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2" windowWidth="18192" windowHeight="11760" activeTab="3"/>
  </bookViews>
  <sheets>
    <sheet name="Base Years 1&amp;2" sheetId="1" r:id="rId1"/>
    <sheet name="Option Year 1" sheetId="13" r:id="rId2"/>
    <sheet name="Option Year 2" sheetId="16" r:id="rId3"/>
    <sheet name="Option Year 3" sheetId="18" r:id="rId4"/>
    <sheet name="Grand Total Price" sheetId="17" r:id="rId5"/>
  </sheets>
  <definedNames>
    <definedName name="_xlnm.Print_Titles" localSheetId="0">'Base Years 1&amp;2'!$1:$2</definedName>
    <definedName name="_xlnm.Print_Titles" localSheetId="1">'Option Year 1'!$1:$2</definedName>
    <definedName name="_xlnm.Print_Titles" localSheetId="2">'Option Year 2'!$1:$2</definedName>
    <definedName name="_xlnm.Print_Titles" localSheetId="3">'Option Year 3'!$1:$2</definedName>
  </definedNames>
  <calcPr calcId="145621"/>
</workbook>
</file>

<file path=xl/calcChain.xml><?xml version="1.0" encoding="utf-8"?>
<calcChain xmlns="http://schemas.openxmlformats.org/spreadsheetml/2006/main">
  <c r="D4" i="1" l="1"/>
  <c r="E75" i="17" l="1"/>
  <c r="E67" i="17"/>
  <c r="E66" i="17"/>
  <c r="E48" i="17"/>
  <c r="E42" i="17"/>
  <c r="E39" i="17"/>
  <c r="E35" i="17"/>
  <c r="E34" i="17"/>
  <c r="E33" i="17"/>
  <c r="E24" i="17"/>
  <c r="E16" i="17"/>
  <c r="E15" i="17"/>
  <c r="E10" i="17"/>
  <c r="E9" i="17"/>
  <c r="C86" i="17"/>
  <c r="C80" i="17"/>
  <c r="C77" i="17"/>
  <c r="C71" i="17"/>
  <c r="C70" i="17"/>
  <c r="C64" i="17"/>
  <c r="C63" i="17"/>
  <c r="C58" i="17"/>
  <c r="C57" i="17"/>
  <c r="C52" i="17"/>
  <c r="C49" i="17"/>
  <c r="C44" i="17"/>
  <c r="C43" i="17"/>
  <c r="C38" i="17"/>
  <c r="C37" i="17"/>
  <c r="C33" i="17"/>
  <c r="C30" i="17"/>
  <c r="C26" i="17"/>
  <c r="C25" i="17"/>
  <c r="C20" i="17"/>
  <c r="C19" i="17"/>
  <c r="C14" i="17"/>
  <c r="C11" i="17"/>
  <c r="C6" i="17"/>
  <c r="C5" i="17"/>
  <c r="D89" i="18"/>
  <c r="E89" i="17" s="1"/>
  <c r="D87" i="18"/>
  <c r="E87" i="17" s="1"/>
  <c r="D86" i="18"/>
  <c r="E86" i="17" s="1"/>
  <c r="D85" i="18"/>
  <c r="E85" i="17" s="1"/>
  <c r="D82" i="18"/>
  <c r="E82" i="17" s="1"/>
  <c r="D81" i="18"/>
  <c r="E81" i="17" s="1"/>
  <c r="D80" i="18"/>
  <c r="E80" i="17" s="1"/>
  <c r="D77" i="18"/>
  <c r="E77" i="17" s="1"/>
  <c r="D75" i="18"/>
  <c r="D74" i="18"/>
  <c r="E74" i="17" s="1"/>
  <c r="D71" i="18"/>
  <c r="E71" i="17" s="1"/>
  <c r="D70" i="18"/>
  <c r="E70" i="17" s="1"/>
  <c r="D67" i="18"/>
  <c r="D66" i="18"/>
  <c r="D64" i="18"/>
  <c r="E64" i="17" s="1"/>
  <c r="D63" i="18"/>
  <c r="E63" i="17" s="1"/>
  <c r="D62" i="18"/>
  <c r="E62" i="17" s="1"/>
  <c r="D59" i="18"/>
  <c r="E59" i="17" s="1"/>
  <c r="D58" i="18"/>
  <c r="E58" i="17" s="1"/>
  <c r="D57" i="18"/>
  <c r="E57" i="17" s="1"/>
  <c r="D54" i="18"/>
  <c r="E54" i="17" s="1"/>
  <c r="D53" i="18"/>
  <c r="E53" i="17" s="1"/>
  <c r="D52" i="18"/>
  <c r="E52" i="17" s="1"/>
  <c r="D49" i="18"/>
  <c r="E49" i="17" s="1"/>
  <c r="D48" i="18"/>
  <c r="D47" i="18"/>
  <c r="E47" i="17" s="1"/>
  <c r="D44" i="18"/>
  <c r="E44" i="17" s="1"/>
  <c r="D43" i="18"/>
  <c r="E43" i="17" s="1"/>
  <c r="D42" i="18"/>
  <c r="D39" i="18"/>
  <c r="D38" i="18"/>
  <c r="E38" i="17" s="1"/>
  <c r="D37" i="18"/>
  <c r="E37" i="17" s="1"/>
  <c r="D35" i="18"/>
  <c r="D34" i="18"/>
  <c r="D33" i="18"/>
  <c r="D30" i="18"/>
  <c r="E30" i="17" s="1"/>
  <c r="D29" i="18"/>
  <c r="E29" i="17" s="1"/>
  <c r="D28" i="18"/>
  <c r="E28" i="17" s="1"/>
  <c r="D26" i="18"/>
  <c r="E26" i="17" s="1"/>
  <c r="D25" i="18"/>
  <c r="E25" i="17" s="1"/>
  <c r="D24" i="18"/>
  <c r="D21" i="18"/>
  <c r="E21" i="17" s="1"/>
  <c r="D20" i="18"/>
  <c r="E20" i="17" s="1"/>
  <c r="D19" i="18"/>
  <c r="E19" i="17" s="1"/>
  <c r="D16" i="18"/>
  <c r="D15" i="18"/>
  <c r="D14" i="18"/>
  <c r="E14" i="17" s="1"/>
  <c r="D11" i="18"/>
  <c r="E11" i="17" s="1"/>
  <c r="D10" i="18"/>
  <c r="D9" i="18"/>
  <c r="D6" i="18"/>
  <c r="E6" i="17" s="1"/>
  <c r="D5" i="18"/>
  <c r="E5" i="17" s="1"/>
  <c r="D4" i="18"/>
  <c r="E4" i="17" s="1"/>
  <c r="D89" i="16"/>
  <c r="D89" i="17" s="1"/>
  <c r="D87" i="16"/>
  <c r="D87" i="17" s="1"/>
  <c r="D86" i="16"/>
  <c r="D86" i="17" s="1"/>
  <c r="D85" i="16"/>
  <c r="D85" i="17" s="1"/>
  <c r="D82" i="16"/>
  <c r="D82" i="17" s="1"/>
  <c r="D81" i="16"/>
  <c r="D81" i="17" s="1"/>
  <c r="D80" i="16"/>
  <c r="D80" i="17" s="1"/>
  <c r="D77" i="16"/>
  <c r="D77" i="17" s="1"/>
  <c r="D75" i="16"/>
  <c r="D75" i="17" s="1"/>
  <c r="D74" i="16"/>
  <c r="D74" i="17" s="1"/>
  <c r="D71" i="16"/>
  <c r="D71" i="17" s="1"/>
  <c r="D70" i="16"/>
  <c r="D70" i="17" s="1"/>
  <c r="D67" i="16"/>
  <c r="D67" i="17" s="1"/>
  <c r="D66" i="16"/>
  <c r="D66" i="17" s="1"/>
  <c r="D64" i="16"/>
  <c r="D64" i="17" s="1"/>
  <c r="D63" i="16"/>
  <c r="D63" i="17" s="1"/>
  <c r="D62" i="16"/>
  <c r="D62" i="17" s="1"/>
  <c r="D59" i="16"/>
  <c r="D59" i="17" s="1"/>
  <c r="D58" i="16"/>
  <c r="D58" i="17" s="1"/>
  <c r="D57" i="16"/>
  <c r="D57" i="17" s="1"/>
  <c r="D54" i="16"/>
  <c r="D54" i="17" s="1"/>
  <c r="D53" i="16"/>
  <c r="D53" i="17" s="1"/>
  <c r="D52" i="16"/>
  <c r="D52" i="17" s="1"/>
  <c r="D49" i="16"/>
  <c r="D49" i="17" s="1"/>
  <c r="D48" i="16"/>
  <c r="D48" i="17" s="1"/>
  <c r="D47" i="16"/>
  <c r="D47" i="17" s="1"/>
  <c r="D44" i="16"/>
  <c r="D44" i="17" s="1"/>
  <c r="D43" i="16"/>
  <c r="D43" i="17" s="1"/>
  <c r="D42" i="16"/>
  <c r="D42" i="17" s="1"/>
  <c r="D39" i="16"/>
  <c r="D39" i="17" s="1"/>
  <c r="D38" i="16"/>
  <c r="D38" i="17" s="1"/>
  <c r="D37" i="16"/>
  <c r="D37" i="17" s="1"/>
  <c r="D35" i="16"/>
  <c r="D35" i="17" s="1"/>
  <c r="D34" i="16"/>
  <c r="D34" i="17" s="1"/>
  <c r="D33" i="16"/>
  <c r="D33" i="17" s="1"/>
  <c r="D30" i="16"/>
  <c r="D30" i="17" s="1"/>
  <c r="D29" i="16"/>
  <c r="D29" i="17" s="1"/>
  <c r="D28" i="16"/>
  <c r="D28" i="17" s="1"/>
  <c r="D26" i="16"/>
  <c r="D26" i="17" s="1"/>
  <c r="D25" i="16"/>
  <c r="D25" i="17" s="1"/>
  <c r="D24" i="16"/>
  <c r="D24" i="17" s="1"/>
  <c r="D21" i="16"/>
  <c r="D21" i="17" s="1"/>
  <c r="D20" i="16"/>
  <c r="D20" i="17" s="1"/>
  <c r="D19" i="16"/>
  <c r="D19" i="17" s="1"/>
  <c r="D16" i="16"/>
  <c r="D16" i="17" s="1"/>
  <c r="D15" i="16"/>
  <c r="D15" i="17" s="1"/>
  <c r="D14" i="16"/>
  <c r="D14" i="17" s="1"/>
  <c r="D11" i="16"/>
  <c r="D11" i="17" s="1"/>
  <c r="D10" i="16"/>
  <c r="D10" i="17" s="1"/>
  <c r="D9" i="16"/>
  <c r="D9" i="17" s="1"/>
  <c r="D6" i="16"/>
  <c r="D6" i="17" s="1"/>
  <c r="D5" i="16"/>
  <c r="D5" i="17" s="1"/>
  <c r="D4" i="16"/>
  <c r="D89" i="13"/>
  <c r="C89" i="17" s="1"/>
  <c r="D87" i="13"/>
  <c r="C87" i="17" s="1"/>
  <c r="D86" i="13"/>
  <c r="D85" i="13"/>
  <c r="C85" i="17" s="1"/>
  <c r="D82" i="13"/>
  <c r="C82" i="17" s="1"/>
  <c r="D81" i="13"/>
  <c r="C81" i="17" s="1"/>
  <c r="D80" i="13"/>
  <c r="D77" i="13"/>
  <c r="D75" i="13"/>
  <c r="C75" i="17" s="1"/>
  <c r="D74" i="13"/>
  <c r="C74" i="17" s="1"/>
  <c r="D71" i="13"/>
  <c r="D70" i="13"/>
  <c r="D67" i="13"/>
  <c r="C67" i="17" s="1"/>
  <c r="D66" i="13"/>
  <c r="C66" i="17" s="1"/>
  <c r="D64" i="13"/>
  <c r="D63" i="13"/>
  <c r="D62" i="13"/>
  <c r="C62" i="17" s="1"/>
  <c r="D59" i="13"/>
  <c r="C59" i="17" s="1"/>
  <c r="D58" i="13"/>
  <c r="D57" i="13"/>
  <c r="D54" i="13"/>
  <c r="C54" i="17" s="1"/>
  <c r="D53" i="13"/>
  <c r="C53" i="17" s="1"/>
  <c r="D52" i="13"/>
  <c r="D49" i="13"/>
  <c r="D48" i="13"/>
  <c r="C48" i="17" s="1"/>
  <c r="D47" i="13"/>
  <c r="C47" i="17" s="1"/>
  <c r="D44" i="13"/>
  <c r="D43" i="13"/>
  <c r="D42" i="13"/>
  <c r="C42" i="17" s="1"/>
  <c r="D39" i="13"/>
  <c r="C39" i="17" s="1"/>
  <c r="D38" i="13"/>
  <c r="D37" i="13"/>
  <c r="D35" i="13"/>
  <c r="C35" i="17" s="1"/>
  <c r="D34" i="13"/>
  <c r="C34" i="17" s="1"/>
  <c r="D33" i="13"/>
  <c r="D30" i="13"/>
  <c r="D29" i="13"/>
  <c r="C29" i="17" s="1"/>
  <c r="D28" i="13"/>
  <c r="C28" i="17" s="1"/>
  <c r="D26" i="13"/>
  <c r="D25" i="13"/>
  <c r="D24" i="13"/>
  <c r="C24" i="17" s="1"/>
  <c r="D21" i="13"/>
  <c r="C21" i="17" s="1"/>
  <c r="D20" i="13"/>
  <c r="D19" i="13"/>
  <c r="D16" i="13"/>
  <c r="C16" i="17" s="1"/>
  <c r="D15" i="13"/>
  <c r="C15" i="17" s="1"/>
  <c r="D14" i="13"/>
  <c r="D11" i="13"/>
  <c r="D10" i="13"/>
  <c r="C10" i="17" s="1"/>
  <c r="D9" i="13"/>
  <c r="C9" i="17" s="1"/>
  <c r="D6" i="13"/>
  <c r="D5" i="13"/>
  <c r="D4" i="13"/>
  <c r="C4" i="17" s="1"/>
  <c r="C90" i="17" l="1"/>
  <c r="E90" i="17"/>
  <c r="D90" i="16"/>
  <c r="D4" i="17"/>
  <c r="D90" i="17" s="1"/>
  <c r="D90" i="18"/>
  <c r="D90" i="13"/>
  <c r="D89" i="1"/>
  <c r="B89" i="17" s="1"/>
  <c r="D87" i="1"/>
  <c r="B87" i="17" s="1"/>
  <c r="D86" i="1"/>
  <c r="B86" i="17" s="1"/>
  <c r="D85" i="1"/>
  <c r="B85" i="17" s="1"/>
  <c r="D82" i="1"/>
  <c r="B82" i="17" s="1"/>
  <c r="D81" i="1"/>
  <c r="B81" i="17" s="1"/>
  <c r="D80" i="1"/>
  <c r="B80" i="17" s="1"/>
  <c r="D77" i="1"/>
  <c r="B77" i="17" s="1"/>
  <c r="D75" i="1"/>
  <c r="B75" i="17" s="1"/>
  <c r="D74" i="1"/>
  <c r="B74" i="17" s="1"/>
  <c r="D71" i="1"/>
  <c r="B71" i="17" s="1"/>
  <c r="D70" i="1"/>
  <c r="B70" i="17" s="1"/>
  <c r="D67" i="1"/>
  <c r="B67" i="17" s="1"/>
  <c r="D66" i="1"/>
  <c r="B66" i="17" s="1"/>
  <c r="D64" i="1"/>
  <c r="B64" i="17" s="1"/>
  <c r="D63" i="1"/>
  <c r="B63" i="17" s="1"/>
  <c r="D62" i="1"/>
  <c r="B62" i="17" s="1"/>
  <c r="D59" i="1"/>
  <c r="B59" i="17" s="1"/>
  <c r="D58" i="1"/>
  <c r="B58" i="17" s="1"/>
  <c r="D57" i="1"/>
  <c r="B57" i="17" s="1"/>
  <c r="D54" i="1"/>
  <c r="B54" i="17" s="1"/>
  <c r="D53" i="1"/>
  <c r="B53" i="17" s="1"/>
  <c r="D52" i="1"/>
  <c r="B52" i="17" s="1"/>
  <c r="D49" i="1"/>
  <c r="B49" i="17" s="1"/>
  <c r="D48" i="1"/>
  <c r="B48" i="17" s="1"/>
  <c r="D47" i="1"/>
  <c r="B47" i="17" s="1"/>
  <c r="D44" i="1"/>
  <c r="B44" i="17" s="1"/>
  <c r="D43" i="1"/>
  <c r="B43" i="17" s="1"/>
  <c r="D42" i="1"/>
  <c r="B42" i="17" s="1"/>
  <c r="D39" i="1"/>
  <c r="B39" i="17" s="1"/>
  <c r="D38" i="1"/>
  <c r="B38" i="17" s="1"/>
  <c r="D37" i="1"/>
  <c r="B37" i="17" s="1"/>
  <c r="D35" i="1"/>
  <c r="B35" i="17" s="1"/>
  <c r="D34" i="1"/>
  <c r="B34" i="17" s="1"/>
  <c r="D33" i="1"/>
  <c r="B33" i="17" s="1"/>
  <c r="D30" i="1"/>
  <c r="B30" i="17" s="1"/>
  <c r="D29" i="1"/>
  <c r="B29" i="17" s="1"/>
  <c r="D28" i="1"/>
  <c r="B28" i="17" s="1"/>
  <c r="D26" i="1"/>
  <c r="B26" i="17" s="1"/>
  <c r="D25" i="1"/>
  <c r="B25" i="17" s="1"/>
  <c r="D24" i="1"/>
  <c r="B24" i="17" s="1"/>
  <c r="D21" i="1"/>
  <c r="B21" i="17" s="1"/>
  <c r="D20" i="1"/>
  <c r="B20" i="17" s="1"/>
  <c r="D19" i="1"/>
  <c r="B19" i="17" s="1"/>
  <c r="D16" i="1"/>
  <c r="B16" i="17" s="1"/>
  <c r="D15" i="1"/>
  <c r="B15" i="17" s="1"/>
  <c r="D14" i="1"/>
  <c r="B14" i="17" s="1"/>
  <c r="D11" i="1"/>
  <c r="B11" i="17" s="1"/>
  <c r="D10" i="1"/>
  <c r="B10" i="17" s="1"/>
  <c r="D9" i="1"/>
  <c r="B9" i="17" s="1"/>
  <c r="D5" i="1"/>
  <c r="B5" i="17" s="1"/>
  <c r="D6" i="1"/>
  <c r="B6" i="17" s="1"/>
  <c r="B4" i="17"/>
  <c r="B90" i="17" l="1"/>
  <c r="E94" i="17" s="1"/>
  <c r="D90" i="1"/>
</calcChain>
</file>

<file path=xl/sharedStrings.xml><?xml version="1.0" encoding="utf-8"?>
<sst xmlns="http://schemas.openxmlformats.org/spreadsheetml/2006/main" count="385" uniqueCount="55">
  <si>
    <t xml:space="preserve">   Sizes up to 44”</t>
  </si>
  <si>
    <t xml:space="preserve">   Sizes 46” to 50”</t>
  </si>
  <si>
    <t xml:space="preserve">   Sizes 52” and above</t>
  </si>
  <si>
    <t>DESCRIPTION</t>
  </si>
  <si>
    <t xml:space="preserve">       Sizes up to XL</t>
  </si>
  <si>
    <t xml:space="preserve">       Sizes XXL, XXXL, XXXXL</t>
  </si>
  <si>
    <t xml:space="preserve">       Sizes XXXXL and above</t>
  </si>
  <si>
    <t xml:space="preserve">  Size small-XL</t>
  </si>
  <si>
    <t xml:space="preserve">  Sizes XXL, XXXL, XXXXL</t>
  </si>
  <si>
    <t xml:space="preserve">  Sizes XXXXL and above</t>
  </si>
  <si>
    <t>Sweater; Zip-Front</t>
  </si>
  <si>
    <t>Sweater; Vest</t>
  </si>
  <si>
    <t>Scarf; Female</t>
  </si>
  <si>
    <t>Tie; Male</t>
  </si>
  <si>
    <t>Dress Cap; with Budget, Male &amp; Female</t>
  </si>
  <si>
    <t xml:space="preserve">  Sizes up to 7 7/8</t>
  </si>
  <si>
    <t xml:space="preserve">  Sizes above 7 7/8</t>
  </si>
  <si>
    <t xml:space="preserve"> </t>
  </si>
  <si>
    <t>Winter Hat; Trooper Style,  Male &amp; Female</t>
  </si>
  <si>
    <t>Baseball Cap; Summer</t>
  </si>
  <si>
    <t>Ike Jacket</t>
  </si>
  <si>
    <t>Blazer; Male &amp; Female</t>
  </si>
  <si>
    <t>Emblems; All</t>
  </si>
  <si>
    <t>Trouser (not pleated); Summer, Male &amp; Female, 75% Dacron, 25% Wool</t>
  </si>
  <si>
    <t>Trouser (pleated); Summer, Male &amp; Female, 75% Dacron, 25% Wool</t>
  </si>
  <si>
    <t>Year-Round Tropical Weave Trouser; Male &amp; Female, 75% Dacron, 25% Worsted Wool</t>
  </si>
  <si>
    <t>Trouser; Winter, Male &amp; Female, 55% Dacron, 45% Worsted Wool</t>
  </si>
  <si>
    <t>Estimated Quantity</t>
  </si>
  <si>
    <t>Unit Cost</t>
  </si>
  <si>
    <t>Shirts; Male &amp; Female Operators, Blue -Short Sleeve</t>
  </si>
  <si>
    <t>Shirts; Male &amp; Female Operators, Blue -Long Sleeve</t>
  </si>
  <si>
    <t>Shirts; Male &amp; Females Supervisors White -Short Sleeve</t>
  </si>
  <si>
    <t>Shirts; Male &amp; Females Supervisors White -Long Sleeve</t>
  </si>
  <si>
    <t>Polo Shirt with Logo; Male &amp; Female 60/40 Cotton / Poly Bland, Pique</t>
  </si>
  <si>
    <t xml:space="preserve">  Total Cost</t>
  </si>
  <si>
    <t>Cargo Trouser, Male and Female, 65% Polyester, 35% Coton Ripstop</t>
  </si>
  <si>
    <t xml:space="preserve"> Cargo Shorts, Male and Female, 65% Polyester, 35% Coton Ripstop</t>
  </si>
  <si>
    <t xml:space="preserve">                                                                                                       OPTION YEAR 1 TOTAL AMOUNT = </t>
  </si>
  <si>
    <t xml:space="preserve">                                                                                                       OPTION YEAR 2 TOTAL AMOUNT = </t>
  </si>
  <si>
    <t xml:space="preserve">                                                                                                  BASE YEARS 1 &amp; 2 TOTAL AMOUNT = </t>
  </si>
  <si>
    <t xml:space="preserve">                                                                                                       OPTION YEAR 3 TOTAL AMOUNT = </t>
  </si>
  <si>
    <t>Base Year 1&amp;2 Total</t>
  </si>
  <si>
    <t>Option Year 1 Total</t>
  </si>
  <si>
    <t xml:space="preserve">Option Year 2 Total </t>
  </si>
  <si>
    <t>Option Year 3 Total</t>
  </si>
  <si>
    <t>Company Name</t>
  </si>
  <si>
    <t>Date</t>
  </si>
  <si>
    <t xml:space="preserve">             Authorized NAME &amp; Signature</t>
  </si>
  <si>
    <t xml:space="preserve">                                                                                         GRAND TOTAL PRICE =</t>
  </si>
  <si>
    <t xml:space="preserve">              TOTAL PRICES = </t>
  </si>
  <si>
    <t>PRICE SCHEDULE for BASE YEARS 1 &amp; 2 for CONTRACT No. CQ15060</t>
  </si>
  <si>
    <t>PRICE SCHEDULE for OPTION YEAR 1 for CONTRACT No. CQ15060</t>
  </si>
  <si>
    <t>PRICE SCHEDULE for OPTION YEAR 2 for CONTRACT No  CQ15060</t>
  </si>
  <si>
    <t>PRICE SCHEDULE for OPTION YEAR 3 for CONTRACT No  CQ15060</t>
  </si>
  <si>
    <t>GRAND TOTAL PRICE for CONTRACT No. CQ15060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</si>
</sst>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5" tint="-0.249977111117893"/>
      <name val="Arial"/>
      <family val="2"/>
    </font>
    <font>
      <b/>
      <sz val="12"/>
      <color rgb="FFFF0000"/>
      <name val="Calibri"/>
      <family val="2"/>
      <scheme val="minor"/>
    </font>
    <font>
      <b/>
      <sz val="12"/>
      <color theme="8" tint="-0.499984740745262"/>
      <name val="Calibri"/>
      <family val="2"/>
      <scheme val="minor"/>
    </font>
    <font>
      <b/>
      <sz val="12"/>
      <color theme="9" tint="-0.499984740745262"/>
      <name val="Calibri"/>
      <family val="2"/>
      <scheme val="minor"/>
    </font>
    <font>
      <b/>
      <sz val="12"/>
      <color rgb="FF663300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sz val="11"/>
      <color rgb="FF6633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0"/>
      <color rgb="FF7030A0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6">
    <xf numFmtId="0" fontId="0" fillId="0" borderId="0" xfId="0"/>
    <xf numFmtId="0" fontId="0" fillId="0" borderId="2" xfId="0" applyBorder="1" applyAlignment="1">
      <alignment horizontal="right" vertical="center" wrapText="1"/>
    </xf>
    <xf numFmtId="0" fontId="0" fillId="0" borderId="3" xfId="0" applyBorder="1"/>
    <xf numFmtId="0" fontId="0" fillId="0" borderId="0" xfId="0" applyBorder="1"/>
    <xf numFmtId="0" fontId="0" fillId="0" borderId="0" xfId="0" applyAlignment="1">
      <alignment horizontal="centerContinuous"/>
    </xf>
    <xf numFmtId="0" fontId="0" fillId="0" borderId="6" xfId="0" applyBorder="1" applyAlignment="1">
      <alignment horizontal="justify" vertical="center" wrapText="1"/>
    </xf>
    <xf numFmtId="0" fontId="0" fillId="0" borderId="7" xfId="0" applyBorder="1" applyAlignment="1">
      <alignment horizontal="justify" vertical="center" wrapText="1"/>
    </xf>
    <xf numFmtId="0" fontId="0" fillId="0" borderId="6" xfId="0" applyBorder="1" applyAlignment="1">
      <alignment horizontal="center" vertical="center" wrapText="1"/>
    </xf>
    <xf numFmtId="3" fontId="0" fillId="0" borderId="6" xfId="0" applyNumberFormat="1" applyBorder="1" applyAlignment="1">
      <alignment horizontal="right" vertical="center" wrapText="1"/>
    </xf>
    <xf numFmtId="0" fontId="0" fillId="0" borderId="6" xfId="0" applyBorder="1"/>
    <xf numFmtId="0" fontId="0" fillId="0" borderId="6" xfId="0" applyBorder="1" applyAlignment="1">
      <alignment horizontal="right" vertical="center" wrapText="1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wrapText="1"/>
    </xf>
    <xf numFmtId="0" fontId="0" fillId="2" borderId="6" xfId="0" applyFill="1" applyBorder="1" applyAlignment="1">
      <alignment horizontal="right" vertical="center" wrapText="1"/>
    </xf>
    <xf numFmtId="0" fontId="0" fillId="2" borderId="6" xfId="0" applyFill="1" applyBorder="1"/>
    <xf numFmtId="43" fontId="1" fillId="2" borderId="6" xfId="1" applyFont="1" applyFill="1" applyBorder="1"/>
    <xf numFmtId="43" fontId="0" fillId="2" borderId="6" xfId="0" applyNumberFormat="1" applyFill="1" applyBorder="1"/>
    <xf numFmtId="3" fontId="0" fillId="0" borderId="6" xfId="0" applyNumberFormat="1" applyBorder="1" applyAlignment="1">
      <alignment horizontal="right" vertical="top" wrapText="1"/>
    </xf>
    <xf numFmtId="0" fontId="0" fillId="0" borderId="6" xfId="0" applyBorder="1" applyAlignment="1">
      <alignment horizontal="right" vertical="top" wrapText="1"/>
    </xf>
    <xf numFmtId="3" fontId="0" fillId="0" borderId="8" xfId="0" applyNumberFormat="1" applyBorder="1" applyAlignment="1">
      <alignment horizontal="right" vertical="top" wrapText="1"/>
    </xf>
    <xf numFmtId="44" fontId="0" fillId="0" borderId="6" xfId="0" applyNumberFormat="1" applyBorder="1" applyAlignment="1">
      <alignment horizontal="right" vertical="top"/>
    </xf>
    <xf numFmtId="0" fontId="0" fillId="0" borderId="7" xfId="0" applyBorder="1" applyAlignment="1">
      <alignment horizontal="right" vertical="top" wrapText="1"/>
    </xf>
    <xf numFmtId="44" fontId="0" fillId="0" borderId="7" xfId="0" applyNumberFormat="1" applyBorder="1" applyAlignment="1">
      <alignment horizontal="right" vertical="top"/>
    </xf>
    <xf numFmtId="0" fontId="3" fillId="0" borderId="6" xfId="0" applyFont="1" applyBorder="1" applyAlignment="1">
      <alignment horizontal="center" wrapText="1"/>
    </xf>
    <xf numFmtId="0" fontId="0" fillId="0" borderId="6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right" vertical="center" wrapText="1"/>
    </xf>
    <xf numFmtId="0" fontId="0" fillId="2" borderId="11" xfId="0" applyFill="1" applyBorder="1"/>
    <xf numFmtId="43" fontId="0" fillId="2" borderId="9" xfId="0" applyNumberFormat="1" applyFill="1" applyBorder="1"/>
    <xf numFmtId="0" fontId="0" fillId="2" borderId="10" xfId="0" applyFill="1" applyBorder="1" applyAlignment="1">
      <alignment horizontal="right" vertical="center" wrapText="1"/>
    </xf>
    <xf numFmtId="0" fontId="0" fillId="2" borderId="11" xfId="0" applyFill="1" applyBorder="1" applyAlignment="1">
      <alignment vertical="top" wrapText="1"/>
    </xf>
    <xf numFmtId="44" fontId="1" fillId="2" borderId="9" xfId="2" applyFont="1" applyFill="1" applyBorder="1"/>
    <xf numFmtId="0" fontId="0" fillId="2" borderId="9" xfId="0" applyFill="1" applyBorder="1"/>
    <xf numFmtId="0" fontId="0" fillId="0" borderId="1" xfId="0" applyBorder="1" applyAlignment="1">
      <alignment horizontal="left" vertical="center" wrapText="1"/>
    </xf>
    <xf numFmtId="0" fontId="0" fillId="0" borderId="7" xfId="0" applyBorder="1" applyAlignment="1">
      <alignment horizontal="right" vertical="center" wrapText="1"/>
    </xf>
    <xf numFmtId="0" fontId="0" fillId="2" borderId="10" xfId="0" applyFill="1" applyBorder="1" applyAlignment="1">
      <alignment vertical="top" wrapText="1"/>
    </xf>
    <xf numFmtId="0" fontId="0" fillId="2" borderId="11" xfId="0" applyFill="1" applyBorder="1" applyAlignment="1">
      <alignment horizontal="center" vertical="center" wrapText="1"/>
    </xf>
    <xf numFmtId="3" fontId="0" fillId="0" borderId="7" xfId="0" applyNumberFormat="1" applyBorder="1" applyAlignment="1">
      <alignment horizontal="right" vertical="center" wrapText="1"/>
    </xf>
    <xf numFmtId="0" fontId="0" fillId="2" borderId="10" xfId="0" applyFill="1" applyBorder="1" applyAlignment="1">
      <alignment horizontal="justify" vertical="center" wrapText="1"/>
    </xf>
    <xf numFmtId="0" fontId="0" fillId="2" borderId="13" xfId="0" applyFill="1" applyBorder="1" applyAlignment="1">
      <alignment horizontal="right" vertical="center" wrapText="1"/>
    </xf>
    <xf numFmtId="0" fontId="0" fillId="2" borderId="12" xfId="0" applyFill="1" applyBorder="1" applyAlignment="1">
      <alignment horizontal="left" vertical="center" wrapText="1"/>
    </xf>
    <xf numFmtId="3" fontId="0" fillId="0" borderId="0" xfId="0" applyNumberFormat="1" applyBorder="1"/>
    <xf numFmtId="0" fontId="2" fillId="0" borderId="0" xfId="0" applyFont="1"/>
    <xf numFmtId="0" fontId="4" fillId="3" borderId="4" xfId="0" applyFont="1" applyFill="1" applyBorder="1"/>
    <xf numFmtId="0" fontId="4" fillId="3" borderId="14" xfId="0" applyFont="1" applyFill="1" applyBorder="1"/>
    <xf numFmtId="44" fontId="5" fillId="3" borderId="5" xfId="0" applyNumberFormat="1" applyFont="1" applyFill="1" applyBorder="1"/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4" fillId="4" borderId="4" xfId="0" applyFont="1" applyFill="1" applyBorder="1"/>
    <xf numFmtId="0" fontId="4" fillId="4" borderId="14" xfId="0" applyFont="1" applyFill="1" applyBorder="1"/>
    <xf numFmtId="44" fontId="5" fillId="4" borderId="5" xfId="0" applyNumberFormat="1" applyFont="1" applyFill="1" applyBorder="1"/>
    <xf numFmtId="0" fontId="4" fillId="5" borderId="4" xfId="0" applyFont="1" applyFill="1" applyBorder="1"/>
    <xf numFmtId="0" fontId="4" fillId="5" borderId="14" xfId="0" applyFont="1" applyFill="1" applyBorder="1"/>
    <xf numFmtId="44" fontId="5" fillId="5" borderId="5" xfId="0" applyNumberFormat="1" applyFont="1" applyFill="1" applyBorder="1"/>
    <xf numFmtId="0" fontId="9" fillId="0" borderId="0" xfId="0" applyFont="1" applyAlignment="1">
      <alignment horizontal="left" vertical="center"/>
    </xf>
    <xf numFmtId="0" fontId="0" fillId="0" borderId="6" xfId="0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3" xfId="0" applyBorder="1" applyAlignment="1">
      <alignment horizontal="left"/>
    </xf>
    <xf numFmtId="0" fontId="0" fillId="0" borderId="0" xfId="0" applyAlignment="1" applyProtection="1">
      <alignment horizontal="centerContinuous"/>
      <protection locked="0"/>
    </xf>
    <xf numFmtId="43" fontId="0" fillId="0" borderId="6" xfId="1" applyNumberFormat="1" applyFont="1" applyBorder="1" applyAlignment="1" applyProtection="1">
      <alignment horizontal="center" wrapText="1"/>
      <protection locked="0"/>
    </xf>
    <xf numFmtId="44" fontId="0" fillId="0" borderId="6" xfId="2" applyFont="1" applyBorder="1" applyAlignment="1" applyProtection="1">
      <alignment horizontal="right" vertical="top"/>
      <protection locked="0"/>
    </xf>
    <xf numFmtId="44" fontId="1" fillId="0" borderId="6" xfId="2" applyFont="1" applyBorder="1" applyAlignment="1" applyProtection="1">
      <alignment horizontal="right" vertical="top"/>
      <protection locked="0"/>
    </xf>
    <xf numFmtId="43" fontId="1" fillId="2" borderId="6" xfId="1" applyFont="1" applyFill="1" applyBorder="1" applyProtection="1">
      <protection locked="0"/>
    </xf>
    <xf numFmtId="0" fontId="0" fillId="0" borderId="6" xfId="0" applyBorder="1" applyProtection="1">
      <protection locked="0"/>
    </xf>
    <xf numFmtId="43" fontId="1" fillId="2" borderId="11" xfId="1" applyFont="1" applyFill="1" applyBorder="1" applyProtection="1">
      <protection locked="0"/>
    </xf>
    <xf numFmtId="43" fontId="1" fillId="0" borderId="6" xfId="1" applyFont="1" applyBorder="1" applyProtection="1"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11" xfId="0" applyFill="1" applyBorder="1" applyProtection="1">
      <protection locked="0"/>
    </xf>
    <xf numFmtId="0" fontId="4" fillId="3" borderId="14" xfId="0" applyFont="1" applyFill="1" applyBorder="1" applyProtection="1">
      <protection locked="0"/>
    </xf>
    <xf numFmtId="0" fontId="0" fillId="0" borderId="0" xfId="0" applyProtection="1">
      <protection locked="0"/>
    </xf>
    <xf numFmtId="0" fontId="4" fillId="5" borderId="14" xfId="0" applyFont="1" applyFill="1" applyBorder="1" applyProtection="1">
      <protection locked="0"/>
    </xf>
    <xf numFmtId="0" fontId="4" fillId="4" borderId="14" xfId="0" applyFont="1" applyFill="1" applyBorder="1" applyProtection="1"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43" fontId="0" fillId="0" borderId="6" xfId="1" applyNumberFormat="1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44" fontId="0" fillId="0" borderId="9" xfId="2" applyFont="1" applyBorder="1" applyProtection="1">
      <protection locked="0"/>
    </xf>
    <xf numFmtId="44" fontId="0" fillId="0" borderId="6" xfId="2" applyFont="1" applyBorder="1" applyProtection="1"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3" borderId="0" xfId="0" applyFill="1" applyBorder="1" applyProtection="1">
      <protection locked="0"/>
    </xf>
    <xf numFmtId="44" fontId="0" fillId="3" borderId="9" xfId="2" applyFont="1" applyFill="1" applyBorder="1" applyAlignment="1" applyProtection="1">
      <alignment horizontal="right" vertical="center" wrapText="1"/>
      <protection locked="0"/>
    </xf>
    <xf numFmtId="44" fontId="0" fillId="3" borderId="6" xfId="2" applyFont="1" applyFill="1" applyBorder="1" applyAlignment="1" applyProtection="1">
      <alignment horizontal="right" vertical="center" wrapText="1"/>
      <protection locked="0"/>
    </xf>
    <xf numFmtId="44" fontId="0" fillId="3" borderId="9" xfId="2" applyFont="1" applyFill="1" applyBorder="1" applyProtection="1">
      <protection locked="0"/>
    </xf>
    <xf numFmtId="44" fontId="0" fillId="3" borderId="6" xfId="2" applyFont="1" applyFill="1" applyBorder="1" applyProtection="1">
      <protection locked="0"/>
    </xf>
    <xf numFmtId="44" fontId="0" fillId="0" borderId="9" xfId="2" applyFont="1" applyBorder="1" applyAlignment="1" applyProtection="1">
      <alignment horizontal="right" vertical="center" wrapText="1"/>
      <protection locked="0"/>
    </xf>
    <xf numFmtId="44" fontId="0" fillId="0" borderId="6" xfId="2" applyFont="1" applyBorder="1" applyAlignment="1" applyProtection="1">
      <alignment horizontal="right" vertical="center" wrapText="1"/>
      <protection locked="0"/>
    </xf>
    <xf numFmtId="0" fontId="0" fillId="3" borderId="0" xfId="0" applyFill="1" applyBorder="1" applyAlignment="1" applyProtection="1">
      <alignment horizontal="center" vertical="center" wrapText="1"/>
      <protection locked="0"/>
    </xf>
    <xf numFmtId="44" fontId="0" fillId="3" borderId="11" xfId="2" applyFont="1" applyFill="1" applyBorder="1" applyAlignment="1" applyProtection="1">
      <alignment horizontal="right" vertical="center" wrapText="1"/>
      <protection locked="0"/>
    </xf>
    <xf numFmtId="0" fontId="0" fillId="0" borderId="0" xfId="0" applyBorder="1" applyAlignment="1" applyProtection="1">
      <alignment horizontal="justify" vertical="center" wrapText="1"/>
      <protection locked="0"/>
    </xf>
    <xf numFmtId="0" fontId="0" fillId="3" borderId="0" xfId="0" applyFill="1" applyBorder="1" applyAlignment="1" applyProtection="1">
      <alignment horizontal="right" vertical="center" wrapText="1"/>
      <protection locked="0"/>
    </xf>
    <xf numFmtId="44" fontId="0" fillId="3" borderId="11" xfId="2" applyFont="1" applyFill="1" applyBorder="1" applyAlignment="1" applyProtection="1">
      <alignment vertical="top" wrapText="1"/>
      <protection locked="0"/>
    </xf>
    <xf numFmtId="0" fontId="0" fillId="3" borderId="0" xfId="0" applyFill="1" applyBorder="1" applyAlignment="1" applyProtection="1">
      <alignment vertical="top" wrapText="1"/>
      <protection locked="0"/>
    </xf>
    <xf numFmtId="44" fontId="0" fillId="3" borderId="11" xfId="2" applyFont="1" applyFill="1" applyBorder="1" applyProtection="1">
      <protection locked="0"/>
    </xf>
    <xf numFmtId="44" fontId="0" fillId="3" borderId="11" xfId="2" applyFont="1" applyFill="1" applyBorder="1" applyAlignment="1" applyProtection="1">
      <alignment horizontal="center" vertical="center" wrapText="1"/>
      <protection locked="0"/>
    </xf>
    <xf numFmtId="0" fontId="0" fillId="3" borderId="0" xfId="0" applyFill="1" applyBorder="1" applyAlignment="1" applyProtection="1">
      <alignment horizontal="justify" vertical="center" wrapText="1"/>
      <protection locked="0"/>
    </xf>
    <xf numFmtId="0" fontId="0" fillId="3" borderId="0" xfId="0" applyFill="1" applyBorder="1" applyAlignment="1" applyProtection="1">
      <alignment horizontal="left" vertical="center" wrapText="1"/>
      <protection locked="0"/>
    </xf>
    <xf numFmtId="44" fontId="0" fillId="0" borderId="15" xfId="2" applyFont="1" applyBorder="1" applyAlignment="1" applyProtection="1">
      <alignment horizontal="right" vertical="center" wrapText="1"/>
      <protection locked="0"/>
    </xf>
    <xf numFmtId="44" fontId="0" fillId="0" borderId="8" xfId="2" applyFont="1" applyBorder="1" applyAlignment="1" applyProtection="1">
      <alignment horizontal="right" vertical="center" wrapText="1"/>
      <protection locked="0"/>
    </xf>
    <xf numFmtId="0" fontId="10" fillId="7" borderId="0" xfId="0" applyFont="1" applyFill="1" applyBorder="1" applyProtection="1">
      <protection locked="0"/>
    </xf>
    <xf numFmtId="44" fontId="11" fillId="7" borderId="6" xfId="2" applyFont="1" applyFill="1" applyBorder="1" applyProtection="1">
      <protection locked="0"/>
    </xf>
    <xf numFmtId="0" fontId="0" fillId="0" borderId="0" xfId="0" applyBorder="1" applyProtection="1">
      <protection locked="0"/>
    </xf>
    <xf numFmtId="0" fontId="3" fillId="0" borderId="0" xfId="0" applyFont="1" applyBorder="1" applyProtection="1">
      <protection locked="0"/>
    </xf>
    <xf numFmtId="44" fontId="0" fillId="0" borderId="0" xfId="0" applyNumberFormat="1" applyProtection="1">
      <protection locked="0"/>
    </xf>
    <xf numFmtId="0" fontId="12" fillId="0" borderId="0" xfId="0" applyFont="1" applyBorder="1" applyProtection="1">
      <protection locked="0"/>
    </xf>
    <xf numFmtId="44" fontId="6" fillId="0" borderId="0" xfId="2" applyFont="1" applyBorder="1" applyProtection="1">
      <protection locked="0"/>
    </xf>
    <xf numFmtId="0" fontId="13" fillId="0" borderId="0" xfId="0" applyFont="1" applyAlignment="1">
      <alignment horizontal="left" vertical="center" wrapText="1"/>
    </xf>
    <xf numFmtId="0" fontId="4" fillId="6" borderId="4" xfId="0" applyFont="1" applyFill="1" applyBorder="1" applyAlignment="1">
      <alignment wrapText="1"/>
    </xf>
    <xf numFmtId="0" fontId="14" fillId="6" borderId="14" xfId="0" applyFont="1" applyFill="1" applyBorder="1" applyAlignment="1">
      <alignment wrapText="1"/>
    </xf>
    <xf numFmtId="0" fontId="4" fillId="6" borderId="14" xfId="0" applyFont="1" applyFill="1" applyBorder="1" applyAlignment="1" applyProtection="1">
      <alignment wrapText="1"/>
      <protection locked="0"/>
    </xf>
    <xf numFmtId="44" fontId="5" fillId="6" borderId="5" xfId="0" applyNumberFormat="1" applyFont="1" applyFill="1" applyBorder="1" applyAlignment="1">
      <alignment wrapText="1"/>
    </xf>
    <xf numFmtId="0" fontId="0" fillId="0" borderId="0" xfId="0" applyAlignment="1">
      <alignment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mruColors>
      <color rgb="FF663300"/>
      <color rgb="FFFFFF66"/>
      <color rgb="FFCC9900"/>
      <color rgb="FF9966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9"/>
  <sheetViews>
    <sheetView zoomScaleNormal="100" workbookViewId="0"/>
  </sheetViews>
  <sheetFormatPr defaultRowHeight="14.4" x14ac:dyDescent="0.3"/>
  <cols>
    <col min="1" max="1" width="50.109375" customWidth="1"/>
    <col min="2" max="2" width="12" customWidth="1"/>
    <col min="3" max="3" width="12" style="72" customWidth="1"/>
    <col min="4" max="4" width="19.44140625" customWidth="1"/>
  </cols>
  <sheetData>
    <row r="1" spans="1:4" ht="15.75" x14ac:dyDescent="0.25">
      <c r="A1" s="48" t="s">
        <v>50</v>
      </c>
      <c r="B1" s="4"/>
      <c r="C1" s="61"/>
      <c r="D1" s="4"/>
    </row>
    <row r="2" spans="1:4" ht="30.75" customHeight="1" x14ac:dyDescent="0.25">
      <c r="A2" s="24" t="s">
        <v>3</v>
      </c>
      <c r="B2" s="24" t="s">
        <v>27</v>
      </c>
      <c r="C2" s="62" t="s">
        <v>28</v>
      </c>
      <c r="D2" s="13" t="s">
        <v>34</v>
      </c>
    </row>
    <row r="3" spans="1:4" ht="32.25" customHeight="1" x14ac:dyDescent="0.25">
      <c r="A3" s="26" t="s">
        <v>23</v>
      </c>
      <c r="B3" s="9"/>
      <c r="C3" s="63"/>
      <c r="D3" s="21"/>
    </row>
    <row r="4" spans="1:4" x14ac:dyDescent="0.3">
      <c r="A4" s="11" t="s">
        <v>0</v>
      </c>
      <c r="B4" s="18">
        <v>4700</v>
      </c>
      <c r="C4" s="64">
        <v>0</v>
      </c>
      <c r="D4" s="21">
        <f>C4*B4</f>
        <v>0</v>
      </c>
    </row>
    <row r="5" spans="1:4" x14ac:dyDescent="0.3">
      <c r="A5" s="7" t="s">
        <v>1</v>
      </c>
      <c r="B5" s="19">
        <v>800</v>
      </c>
      <c r="C5" s="64">
        <v>0</v>
      </c>
      <c r="D5" s="21">
        <f>C5*B5</f>
        <v>0</v>
      </c>
    </row>
    <row r="6" spans="1:4" x14ac:dyDescent="0.3">
      <c r="A6" s="7" t="s">
        <v>2</v>
      </c>
      <c r="B6" s="19">
        <v>300</v>
      </c>
      <c r="C6" s="64">
        <v>0</v>
      </c>
      <c r="D6" s="21">
        <f>C6*B6</f>
        <v>0</v>
      </c>
    </row>
    <row r="7" spans="1:4" ht="3" customHeight="1" x14ac:dyDescent="0.25">
      <c r="A7" s="15"/>
      <c r="B7" s="14"/>
      <c r="C7" s="65"/>
      <c r="D7" s="17"/>
    </row>
    <row r="8" spans="1:4" ht="32.25" customHeight="1" x14ac:dyDescent="0.25">
      <c r="A8" s="25" t="s">
        <v>24</v>
      </c>
      <c r="B8" s="9"/>
      <c r="C8" s="64"/>
      <c r="D8" s="21"/>
    </row>
    <row r="9" spans="1:4" x14ac:dyDescent="0.3">
      <c r="A9" s="11" t="s">
        <v>0</v>
      </c>
      <c r="B9" s="20">
        <v>4700</v>
      </c>
      <c r="C9" s="64">
        <v>0</v>
      </c>
      <c r="D9" s="21">
        <f>C9*B9</f>
        <v>0</v>
      </c>
    </row>
    <row r="10" spans="1:4" x14ac:dyDescent="0.3">
      <c r="A10" s="7" t="s">
        <v>1</v>
      </c>
      <c r="B10" s="19">
        <v>900</v>
      </c>
      <c r="C10" s="64">
        <v>0</v>
      </c>
      <c r="D10" s="21">
        <f>C10*B10</f>
        <v>0</v>
      </c>
    </row>
    <row r="11" spans="1:4" x14ac:dyDescent="0.3">
      <c r="A11" s="12" t="s">
        <v>2</v>
      </c>
      <c r="B11" s="22">
        <v>300</v>
      </c>
      <c r="C11" s="64">
        <v>0</v>
      </c>
      <c r="D11" s="21">
        <f>C11*B11</f>
        <v>0</v>
      </c>
    </row>
    <row r="12" spans="1:4" ht="3.75" customHeight="1" x14ac:dyDescent="0.3">
      <c r="A12" s="15"/>
      <c r="B12" s="15"/>
      <c r="C12" s="65"/>
      <c r="D12" s="16"/>
    </row>
    <row r="13" spans="1:4" ht="32.25" customHeight="1" x14ac:dyDescent="0.3">
      <c r="A13" s="25" t="s">
        <v>25</v>
      </c>
      <c r="B13" s="10"/>
      <c r="C13" s="66"/>
      <c r="D13" s="9"/>
    </row>
    <row r="14" spans="1:4" x14ac:dyDescent="0.3">
      <c r="A14" s="7" t="s">
        <v>0</v>
      </c>
      <c r="B14" s="8">
        <v>2500</v>
      </c>
      <c r="C14" s="64">
        <v>0</v>
      </c>
      <c r="D14" s="21">
        <f>C14*B14</f>
        <v>0</v>
      </c>
    </row>
    <row r="15" spans="1:4" x14ac:dyDescent="0.3">
      <c r="A15" s="7" t="s">
        <v>1</v>
      </c>
      <c r="B15" s="10">
        <v>300</v>
      </c>
      <c r="C15" s="64">
        <v>0</v>
      </c>
      <c r="D15" s="21">
        <f>C15*B15</f>
        <v>0</v>
      </c>
    </row>
    <row r="16" spans="1:4" x14ac:dyDescent="0.3">
      <c r="A16" s="7" t="s">
        <v>2</v>
      </c>
      <c r="B16" s="10">
        <v>100</v>
      </c>
      <c r="C16" s="64">
        <v>0</v>
      </c>
      <c r="D16" s="21">
        <f>C16*B16</f>
        <v>0</v>
      </c>
    </row>
    <row r="17" spans="1:4" ht="3.75" customHeight="1" x14ac:dyDescent="0.3">
      <c r="A17" s="27"/>
      <c r="B17" s="28"/>
      <c r="C17" s="67"/>
      <c r="D17" s="30"/>
    </row>
    <row r="18" spans="1:4" ht="28.8" x14ac:dyDescent="0.3">
      <c r="A18" s="25" t="s">
        <v>26</v>
      </c>
      <c r="B18" s="10"/>
      <c r="C18" s="68"/>
      <c r="D18" s="9"/>
    </row>
    <row r="19" spans="1:4" x14ac:dyDescent="0.3">
      <c r="A19" s="7" t="s">
        <v>0</v>
      </c>
      <c r="B19" s="10">
        <v>750</v>
      </c>
      <c r="C19" s="64">
        <v>0</v>
      </c>
      <c r="D19" s="21">
        <f>C19*B19</f>
        <v>0</v>
      </c>
    </row>
    <row r="20" spans="1:4" x14ac:dyDescent="0.3">
      <c r="A20" s="7" t="s">
        <v>1</v>
      </c>
      <c r="B20" s="10">
        <v>130</v>
      </c>
      <c r="C20" s="64">
        <v>0</v>
      </c>
      <c r="D20" s="21">
        <f>C20*B20</f>
        <v>0</v>
      </c>
    </row>
    <row r="21" spans="1:4" x14ac:dyDescent="0.3">
      <c r="A21" s="7" t="s">
        <v>2</v>
      </c>
      <c r="B21" s="10">
        <v>20</v>
      </c>
      <c r="C21" s="64">
        <v>0</v>
      </c>
      <c r="D21" s="21">
        <f>C21*B21</f>
        <v>0</v>
      </c>
    </row>
    <row r="22" spans="1:4" ht="3" customHeight="1" x14ac:dyDescent="0.3">
      <c r="A22" s="27"/>
      <c r="B22" s="28"/>
      <c r="C22" s="67"/>
      <c r="D22" s="30"/>
    </row>
    <row r="23" spans="1:4" ht="20.25" customHeight="1" x14ac:dyDescent="0.3">
      <c r="A23" s="5" t="s">
        <v>29</v>
      </c>
      <c r="B23" s="10"/>
      <c r="C23" s="68"/>
      <c r="D23" s="9"/>
    </row>
    <row r="24" spans="1:4" x14ac:dyDescent="0.3">
      <c r="A24" s="7" t="s">
        <v>4</v>
      </c>
      <c r="B24" s="8">
        <v>7500</v>
      </c>
      <c r="C24" s="64">
        <v>0</v>
      </c>
      <c r="D24" s="21">
        <f>C24*B24</f>
        <v>0</v>
      </c>
    </row>
    <row r="25" spans="1:4" x14ac:dyDescent="0.3">
      <c r="A25" s="7" t="s">
        <v>5</v>
      </c>
      <c r="B25" s="8">
        <v>1400</v>
      </c>
      <c r="C25" s="64">
        <v>0</v>
      </c>
      <c r="D25" s="21">
        <f>C25*B25</f>
        <v>0</v>
      </c>
    </row>
    <row r="26" spans="1:4" x14ac:dyDescent="0.3">
      <c r="A26" s="7" t="s">
        <v>6</v>
      </c>
      <c r="B26" s="10">
        <v>400</v>
      </c>
      <c r="C26" s="64">
        <v>0</v>
      </c>
      <c r="D26" s="21">
        <f>C26*B26</f>
        <v>0</v>
      </c>
    </row>
    <row r="27" spans="1:4" ht="21" customHeight="1" x14ac:dyDescent="0.3">
      <c r="A27" s="5" t="s">
        <v>30</v>
      </c>
      <c r="B27" s="10"/>
      <c r="C27" s="68"/>
      <c r="D27" s="9"/>
    </row>
    <row r="28" spans="1:4" x14ac:dyDescent="0.3">
      <c r="A28" s="7" t="s">
        <v>4</v>
      </c>
      <c r="B28" s="8">
        <v>5400</v>
      </c>
      <c r="C28" s="64">
        <v>0</v>
      </c>
      <c r="D28" s="21">
        <f>C28*B28</f>
        <v>0</v>
      </c>
    </row>
    <row r="29" spans="1:4" x14ac:dyDescent="0.3">
      <c r="A29" s="7" t="s">
        <v>5</v>
      </c>
      <c r="B29" s="8">
        <v>1000</v>
      </c>
      <c r="C29" s="64">
        <v>0</v>
      </c>
      <c r="D29" s="21">
        <f>C29*B29</f>
        <v>0</v>
      </c>
    </row>
    <row r="30" spans="1:4" x14ac:dyDescent="0.3">
      <c r="A30" s="7" t="s">
        <v>6</v>
      </c>
      <c r="B30" s="10">
        <v>300</v>
      </c>
      <c r="C30" s="64">
        <v>0</v>
      </c>
      <c r="D30" s="21">
        <f>C30*B30</f>
        <v>0</v>
      </c>
    </row>
    <row r="31" spans="1:4" ht="3.75" customHeight="1" x14ac:dyDescent="0.3">
      <c r="A31" s="31"/>
      <c r="B31" s="32"/>
      <c r="C31" s="69"/>
      <c r="D31" s="33"/>
    </row>
    <row r="32" spans="1:4" ht="19.5" customHeight="1" x14ac:dyDescent="0.3">
      <c r="A32" s="5" t="s">
        <v>31</v>
      </c>
      <c r="B32" s="10"/>
      <c r="C32" s="66"/>
      <c r="D32" s="9"/>
    </row>
    <row r="33" spans="1:4" x14ac:dyDescent="0.3">
      <c r="A33" s="7" t="s">
        <v>4</v>
      </c>
      <c r="B33" s="10">
        <v>480</v>
      </c>
      <c r="C33" s="64">
        <v>0</v>
      </c>
      <c r="D33" s="21">
        <f>C33*B33</f>
        <v>0</v>
      </c>
    </row>
    <row r="34" spans="1:4" x14ac:dyDescent="0.3">
      <c r="A34" s="7" t="s">
        <v>5</v>
      </c>
      <c r="B34" s="10">
        <v>80</v>
      </c>
      <c r="C34" s="64">
        <v>0</v>
      </c>
      <c r="D34" s="21">
        <f>C34*B34</f>
        <v>0</v>
      </c>
    </row>
    <row r="35" spans="1:4" x14ac:dyDescent="0.3">
      <c r="A35" s="7" t="s">
        <v>6</v>
      </c>
      <c r="B35" s="10">
        <v>20</v>
      </c>
      <c r="C35" s="64">
        <v>0</v>
      </c>
      <c r="D35" s="21">
        <f>C35*B35</f>
        <v>0</v>
      </c>
    </row>
    <row r="36" spans="1:4" ht="16.5" customHeight="1" x14ac:dyDescent="0.3">
      <c r="A36" s="5" t="s">
        <v>32</v>
      </c>
      <c r="B36" s="10"/>
      <c r="C36" s="66"/>
      <c r="D36" s="9"/>
    </row>
    <row r="37" spans="1:4" x14ac:dyDescent="0.3">
      <c r="A37" s="7" t="s">
        <v>4</v>
      </c>
      <c r="B37" s="10">
        <v>480</v>
      </c>
      <c r="C37" s="64">
        <v>0</v>
      </c>
      <c r="D37" s="21">
        <f>C37*B37</f>
        <v>0</v>
      </c>
    </row>
    <row r="38" spans="1:4" x14ac:dyDescent="0.3">
      <c r="A38" s="7" t="s">
        <v>5</v>
      </c>
      <c r="B38" s="10">
        <v>80</v>
      </c>
      <c r="C38" s="64">
        <v>0</v>
      </c>
      <c r="D38" s="21">
        <f>C38*B38</f>
        <v>0</v>
      </c>
    </row>
    <row r="39" spans="1:4" x14ac:dyDescent="0.3">
      <c r="A39" s="7" t="s">
        <v>6</v>
      </c>
      <c r="B39" s="10">
        <v>20</v>
      </c>
      <c r="C39" s="64">
        <v>0</v>
      </c>
      <c r="D39" s="21">
        <f>C39*B39</f>
        <v>0</v>
      </c>
    </row>
    <row r="40" spans="1:4" ht="3.75" customHeight="1" x14ac:dyDescent="0.3">
      <c r="A40" s="27"/>
      <c r="B40" s="28"/>
      <c r="C40" s="70"/>
      <c r="D40" s="34"/>
    </row>
    <row r="41" spans="1:4" ht="32.25" customHeight="1" x14ac:dyDescent="0.3">
      <c r="A41" s="5" t="s">
        <v>33</v>
      </c>
      <c r="B41" s="10"/>
      <c r="C41" s="66"/>
      <c r="D41" s="9"/>
    </row>
    <row r="42" spans="1:4" x14ac:dyDescent="0.3">
      <c r="A42" s="7" t="s">
        <v>7</v>
      </c>
      <c r="B42" s="8">
        <v>3000</v>
      </c>
      <c r="C42" s="64">
        <v>0</v>
      </c>
      <c r="D42" s="21">
        <f>C42*B42</f>
        <v>0</v>
      </c>
    </row>
    <row r="43" spans="1:4" x14ac:dyDescent="0.3">
      <c r="A43" s="7" t="s">
        <v>8</v>
      </c>
      <c r="B43" s="8">
        <v>500</v>
      </c>
      <c r="C43" s="64">
        <v>0</v>
      </c>
      <c r="D43" s="21">
        <f>C43*B43</f>
        <v>0</v>
      </c>
    </row>
    <row r="44" spans="1:4" x14ac:dyDescent="0.3">
      <c r="A44" s="7" t="s">
        <v>9</v>
      </c>
      <c r="B44" s="10">
        <v>100</v>
      </c>
      <c r="C44" s="64">
        <v>0</v>
      </c>
      <c r="D44" s="21">
        <f>C44*B44</f>
        <v>0</v>
      </c>
    </row>
    <row r="45" spans="1:4" ht="3.75" customHeight="1" x14ac:dyDescent="0.3">
      <c r="A45" s="27"/>
      <c r="B45" s="28"/>
      <c r="C45" s="70"/>
      <c r="D45" s="34"/>
    </row>
    <row r="46" spans="1:4" ht="29.25" customHeight="1" x14ac:dyDescent="0.3">
      <c r="A46" s="25" t="s">
        <v>35</v>
      </c>
      <c r="B46" s="10"/>
      <c r="C46" s="66"/>
      <c r="D46" s="9"/>
    </row>
    <row r="47" spans="1:4" x14ac:dyDescent="0.3">
      <c r="A47" s="7" t="s">
        <v>0</v>
      </c>
      <c r="B47" s="8">
        <v>2500</v>
      </c>
      <c r="C47" s="64">
        <v>0</v>
      </c>
      <c r="D47" s="21">
        <f>C47*B47</f>
        <v>0</v>
      </c>
    </row>
    <row r="48" spans="1:4" x14ac:dyDescent="0.3">
      <c r="A48" s="7" t="s">
        <v>1</v>
      </c>
      <c r="B48" s="10">
        <v>300</v>
      </c>
      <c r="C48" s="64">
        <v>0</v>
      </c>
      <c r="D48" s="21">
        <f>C48*B48</f>
        <v>0</v>
      </c>
    </row>
    <row r="49" spans="1:4" x14ac:dyDescent="0.3">
      <c r="A49" s="7" t="s">
        <v>2</v>
      </c>
      <c r="B49" s="10">
        <v>100</v>
      </c>
      <c r="C49" s="64">
        <v>0</v>
      </c>
      <c r="D49" s="21">
        <f>C49*B49</f>
        <v>0</v>
      </c>
    </row>
    <row r="50" spans="1:4" ht="3.75" customHeight="1" x14ac:dyDescent="0.3">
      <c r="A50" s="37"/>
      <c r="B50" s="29"/>
      <c r="C50" s="70"/>
      <c r="D50" s="34"/>
    </row>
    <row r="51" spans="1:4" ht="29.25" customHeight="1" x14ac:dyDescent="0.3">
      <c r="A51" s="25" t="s">
        <v>36</v>
      </c>
      <c r="B51" s="10"/>
      <c r="C51" s="66"/>
      <c r="D51" s="9"/>
    </row>
    <row r="52" spans="1:4" x14ac:dyDescent="0.3">
      <c r="A52" s="7" t="s">
        <v>0</v>
      </c>
      <c r="B52" s="8">
        <v>1000</v>
      </c>
      <c r="C52" s="64">
        <v>0</v>
      </c>
      <c r="D52" s="21">
        <f>C52*B52</f>
        <v>0</v>
      </c>
    </row>
    <row r="53" spans="1:4" x14ac:dyDescent="0.3">
      <c r="A53" s="7" t="s">
        <v>1</v>
      </c>
      <c r="B53" s="10">
        <v>100</v>
      </c>
      <c r="C53" s="64">
        <v>0</v>
      </c>
      <c r="D53" s="21">
        <f>C53*B53</f>
        <v>0</v>
      </c>
    </row>
    <row r="54" spans="1:4" x14ac:dyDescent="0.3">
      <c r="A54" s="7" t="s">
        <v>2</v>
      </c>
      <c r="B54" s="10">
        <v>40</v>
      </c>
      <c r="C54" s="64">
        <v>0</v>
      </c>
      <c r="D54" s="21">
        <f>C54*B54</f>
        <v>0</v>
      </c>
    </row>
    <row r="55" spans="1:4" ht="5.25" customHeight="1" x14ac:dyDescent="0.3">
      <c r="A55" s="27"/>
      <c r="B55" s="28"/>
      <c r="C55" s="70"/>
      <c r="D55" s="34"/>
    </row>
    <row r="56" spans="1:4" x14ac:dyDescent="0.3">
      <c r="A56" s="5" t="s">
        <v>10</v>
      </c>
      <c r="B56" s="10"/>
      <c r="C56" s="66"/>
      <c r="D56" s="9"/>
    </row>
    <row r="57" spans="1:4" x14ac:dyDescent="0.3">
      <c r="A57" s="7" t="s">
        <v>7</v>
      </c>
      <c r="B57" s="8">
        <v>3000</v>
      </c>
      <c r="C57" s="64">
        <v>0</v>
      </c>
      <c r="D57" s="21">
        <f>C57*B57</f>
        <v>0</v>
      </c>
    </row>
    <row r="58" spans="1:4" x14ac:dyDescent="0.3">
      <c r="A58" s="7" t="s">
        <v>8</v>
      </c>
      <c r="B58" s="10">
        <v>500</v>
      </c>
      <c r="C58" s="64">
        <v>0</v>
      </c>
      <c r="D58" s="21">
        <f>C58*B58</f>
        <v>0</v>
      </c>
    </row>
    <row r="59" spans="1:4" x14ac:dyDescent="0.3">
      <c r="A59" s="12" t="s">
        <v>9</v>
      </c>
      <c r="B59" s="36">
        <v>100</v>
      </c>
      <c r="C59" s="64">
        <v>0</v>
      </c>
      <c r="D59" s="21">
        <f>C59*B59</f>
        <v>0</v>
      </c>
    </row>
    <row r="60" spans="1:4" ht="4.5" customHeight="1" x14ac:dyDescent="0.3">
      <c r="A60" s="37"/>
      <c r="B60" s="38"/>
      <c r="C60" s="70"/>
      <c r="D60" s="34"/>
    </row>
    <row r="61" spans="1:4" x14ac:dyDescent="0.3">
      <c r="A61" s="25" t="s">
        <v>11</v>
      </c>
      <c r="B61" s="10"/>
      <c r="C61" s="66"/>
      <c r="D61" s="9"/>
    </row>
    <row r="62" spans="1:4" x14ac:dyDescent="0.3">
      <c r="A62" s="7" t="s">
        <v>7</v>
      </c>
      <c r="B62" s="8">
        <v>1500</v>
      </c>
      <c r="C62" s="64">
        <v>0</v>
      </c>
      <c r="D62" s="21">
        <f>C62*B62</f>
        <v>0</v>
      </c>
    </row>
    <row r="63" spans="1:4" x14ac:dyDescent="0.3">
      <c r="A63" s="7" t="s">
        <v>8</v>
      </c>
      <c r="B63" s="10">
        <v>200</v>
      </c>
      <c r="C63" s="64">
        <v>0</v>
      </c>
      <c r="D63" s="21">
        <f>C63*B63</f>
        <v>0</v>
      </c>
    </row>
    <row r="64" spans="1:4" x14ac:dyDescent="0.3">
      <c r="A64" s="7" t="s">
        <v>9</v>
      </c>
      <c r="B64" s="10">
        <v>50</v>
      </c>
      <c r="C64" s="64">
        <v>0</v>
      </c>
      <c r="D64" s="21">
        <f>C64*B64</f>
        <v>0</v>
      </c>
    </row>
    <row r="65" spans="1:4" ht="5.25" customHeight="1" x14ac:dyDescent="0.3">
      <c r="A65" s="27"/>
      <c r="B65" s="28"/>
      <c r="C65" s="70"/>
      <c r="D65" s="34"/>
    </row>
    <row r="66" spans="1:4" x14ac:dyDescent="0.3">
      <c r="A66" s="5" t="s">
        <v>12</v>
      </c>
      <c r="B66" s="8">
        <v>1500</v>
      </c>
      <c r="C66" s="64">
        <v>0</v>
      </c>
      <c r="D66" s="21">
        <f>C66*B66</f>
        <v>0</v>
      </c>
    </row>
    <row r="67" spans="1:4" x14ac:dyDescent="0.3">
      <c r="A67" s="6" t="s">
        <v>13</v>
      </c>
      <c r="B67" s="39">
        <v>3200</v>
      </c>
      <c r="C67" s="64">
        <v>0</v>
      </c>
      <c r="D67" s="21">
        <f>C67*B67</f>
        <v>0</v>
      </c>
    </row>
    <row r="68" spans="1:4" ht="3.75" customHeight="1" x14ac:dyDescent="0.3">
      <c r="A68" s="40"/>
      <c r="B68" s="28"/>
      <c r="C68" s="70"/>
      <c r="D68" s="34"/>
    </row>
    <row r="69" spans="1:4" x14ac:dyDescent="0.3">
      <c r="A69" s="25" t="s">
        <v>14</v>
      </c>
      <c r="B69" s="10"/>
      <c r="C69" s="66"/>
      <c r="D69" s="9"/>
    </row>
    <row r="70" spans="1:4" x14ac:dyDescent="0.3">
      <c r="A70" s="7" t="s">
        <v>15</v>
      </c>
      <c r="B70" s="10">
        <v>200</v>
      </c>
      <c r="C70" s="64">
        <v>0</v>
      </c>
      <c r="D70" s="21">
        <f>C70*B70</f>
        <v>0</v>
      </c>
    </row>
    <row r="71" spans="1:4" x14ac:dyDescent="0.3">
      <c r="A71" s="12" t="s">
        <v>16</v>
      </c>
      <c r="B71" s="36">
        <v>50</v>
      </c>
      <c r="C71" s="64">
        <v>0</v>
      </c>
      <c r="D71" s="21">
        <f>C71*B71</f>
        <v>0</v>
      </c>
    </row>
    <row r="72" spans="1:4" ht="3.75" customHeight="1" x14ac:dyDescent="0.3">
      <c r="A72" s="40"/>
      <c r="B72" s="32"/>
      <c r="C72" s="70"/>
      <c r="D72" s="34"/>
    </row>
    <row r="73" spans="1:4" x14ac:dyDescent="0.3">
      <c r="A73" s="5" t="s">
        <v>18</v>
      </c>
      <c r="B73" s="10"/>
      <c r="C73" s="66"/>
      <c r="D73" s="9"/>
    </row>
    <row r="74" spans="1:4" x14ac:dyDescent="0.3">
      <c r="A74" s="7" t="s">
        <v>15</v>
      </c>
      <c r="B74" s="10">
        <v>350</v>
      </c>
      <c r="C74" s="64">
        <v>0</v>
      </c>
      <c r="D74" s="21">
        <f>C74*B74</f>
        <v>0</v>
      </c>
    </row>
    <row r="75" spans="1:4" x14ac:dyDescent="0.3">
      <c r="A75" s="12" t="s">
        <v>16</v>
      </c>
      <c r="B75" s="36">
        <v>70</v>
      </c>
      <c r="C75" s="64">
        <v>0</v>
      </c>
      <c r="D75" s="21">
        <f>C75*B75</f>
        <v>0</v>
      </c>
    </row>
    <row r="76" spans="1:4" ht="3.75" customHeight="1" x14ac:dyDescent="0.3">
      <c r="A76" s="40"/>
      <c r="B76" s="28"/>
      <c r="C76" s="70">
        <v>1</v>
      </c>
      <c r="D76" s="34"/>
    </row>
    <row r="77" spans="1:4" x14ac:dyDescent="0.3">
      <c r="A77" s="35" t="s">
        <v>19</v>
      </c>
      <c r="B77" s="1">
        <v>1000</v>
      </c>
      <c r="C77" s="64">
        <v>0</v>
      </c>
      <c r="D77" s="21">
        <f>C77*B77</f>
        <v>0</v>
      </c>
    </row>
    <row r="78" spans="1:4" ht="4.5" customHeight="1" x14ac:dyDescent="0.3">
      <c r="A78" s="42"/>
      <c r="B78" s="41"/>
      <c r="C78" s="70"/>
      <c r="D78" s="34"/>
    </row>
    <row r="79" spans="1:4" x14ac:dyDescent="0.3">
      <c r="A79" s="25" t="s">
        <v>20</v>
      </c>
      <c r="B79" s="10"/>
      <c r="C79" s="66"/>
      <c r="D79" s="9"/>
    </row>
    <row r="80" spans="1:4" x14ac:dyDescent="0.3">
      <c r="A80" s="7" t="s">
        <v>7</v>
      </c>
      <c r="B80" s="10">
        <v>350</v>
      </c>
      <c r="C80" s="64">
        <v>0</v>
      </c>
      <c r="D80" s="21">
        <f>C80*B80</f>
        <v>0</v>
      </c>
    </row>
    <row r="81" spans="1:4" x14ac:dyDescent="0.3">
      <c r="A81" s="7" t="s">
        <v>8</v>
      </c>
      <c r="B81" s="10">
        <v>80</v>
      </c>
      <c r="C81" s="64">
        <v>0</v>
      </c>
      <c r="D81" s="21">
        <f>C81*B81</f>
        <v>0</v>
      </c>
    </row>
    <row r="82" spans="1:4" x14ac:dyDescent="0.3">
      <c r="A82" s="7" t="s">
        <v>9</v>
      </c>
      <c r="B82" s="10">
        <v>20</v>
      </c>
      <c r="C82" s="64">
        <v>0</v>
      </c>
      <c r="D82" s="21">
        <f>C82*B82</f>
        <v>0</v>
      </c>
    </row>
    <row r="83" spans="1:4" ht="4.5" customHeight="1" x14ac:dyDescent="0.3">
      <c r="A83" s="27"/>
      <c r="B83" s="28"/>
      <c r="C83" s="70"/>
      <c r="D83" s="34"/>
    </row>
    <row r="84" spans="1:4" x14ac:dyDescent="0.3">
      <c r="A84" s="25" t="s">
        <v>21</v>
      </c>
      <c r="B84" s="10"/>
      <c r="C84" s="66"/>
      <c r="D84" s="9"/>
    </row>
    <row r="85" spans="1:4" x14ac:dyDescent="0.3">
      <c r="A85" s="7" t="s">
        <v>7</v>
      </c>
      <c r="B85" s="10">
        <v>350</v>
      </c>
      <c r="C85" s="64">
        <v>0</v>
      </c>
      <c r="D85" s="21">
        <f>C85*B85</f>
        <v>0</v>
      </c>
    </row>
    <row r="86" spans="1:4" x14ac:dyDescent="0.3">
      <c r="A86" s="7" t="s">
        <v>8</v>
      </c>
      <c r="B86" s="10">
        <v>70</v>
      </c>
      <c r="C86" s="64">
        <v>0</v>
      </c>
      <c r="D86" s="21">
        <f>C86*B86</f>
        <v>0</v>
      </c>
    </row>
    <row r="87" spans="1:4" x14ac:dyDescent="0.3">
      <c r="A87" s="7" t="s">
        <v>9</v>
      </c>
      <c r="B87" s="10">
        <v>20</v>
      </c>
      <c r="C87" s="64">
        <v>0</v>
      </c>
      <c r="D87" s="21">
        <f>C87*B87</f>
        <v>0</v>
      </c>
    </row>
    <row r="88" spans="1:4" ht="3" customHeight="1" x14ac:dyDescent="0.3">
      <c r="A88" s="27"/>
      <c r="B88" s="28"/>
      <c r="C88" s="70"/>
      <c r="D88" s="34"/>
    </row>
    <row r="89" spans="1:4" ht="15" thickBot="1" x14ac:dyDescent="0.35">
      <c r="A89" s="6" t="s">
        <v>22</v>
      </c>
      <c r="B89" s="39">
        <v>20000</v>
      </c>
      <c r="C89" s="64">
        <v>0</v>
      </c>
      <c r="D89" s="23">
        <f>C89*B89</f>
        <v>0</v>
      </c>
    </row>
    <row r="90" spans="1:4" ht="21" customHeight="1" thickBot="1" x14ac:dyDescent="0.35">
      <c r="A90" s="45" t="s">
        <v>39</v>
      </c>
      <c r="B90" s="46"/>
      <c r="C90" s="71"/>
      <c r="D90" s="47">
        <f>SUM(D4:D6,D9:D11,D14:D16,D19:D21,D24:D26,D28:D30,D33:D35,D37:D39,D42:D44,D47:D49,D52:D54,D57:D59,D62:D64,D66:D67,D70:D71,D74:D75,D77,D80:D82,D85:D87,D89)</f>
        <v>0</v>
      </c>
    </row>
    <row r="91" spans="1:4" x14ac:dyDescent="0.3">
      <c r="A91" s="3"/>
      <c r="B91" s="3"/>
    </row>
    <row r="92" spans="1:4" x14ac:dyDescent="0.3">
      <c r="A92" s="3"/>
      <c r="B92" s="43"/>
    </row>
    <row r="99" spans="4:4" x14ac:dyDescent="0.3">
      <c r="D99" s="44"/>
    </row>
  </sheetData>
  <pageMargins left="0.45" right="0.45" top="0.75" bottom="0.75" header="0.3" footer="0.3"/>
  <pageSetup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9"/>
  <sheetViews>
    <sheetView workbookViewId="0"/>
  </sheetViews>
  <sheetFormatPr defaultRowHeight="14.4" x14ac:dyDescent="0.3"/>
  <cols>
    <col min="1" max="1" width="50.109375" customWidth="1"/>
    <col min="2" max="2" width="12.109375" customWidth="1"/>
    <col min="3" max="3" width="13" style="72" customWidth="1"/>
    <col min="4" max="4" width="19.44140625" customWidth="1"/>
  </cols>
  <sheetData>
    <row r="1" spans="1:4" ht="15.75" x14ac:dyDescent="0.25">
      <c r="A1" s="49" t="s">
        <v>51</v>
      </c>
      <c r="B1" s="4"/>
      <c r="C1" s="61"/>
      <c r="D1" s="4"/>
    </row>
    <row r="2" spans="1:4" ht="30.75" customHeight="1" x14ac:dyDescent="0.25">
      <c r="A2" s="24" t="s">
        <v>3</v>
      </c>
      <c r="B2" s="24" t="s">
        <v>27</v>
      </c>
      <c r="C2" s="62" t="s">
        <v>28</v>
      </c>
      <c r="D2" s="13" t="s">
        <v>34</v>
      </c>
    </row>
    <row r="3" spans="1:4" ht="32.25" customHeight="1" x14ac:dyDescent="0.25">
      <c r="A3" s="26" t="s">
        <v>23</v>
      </c>
      <c r="B3" s="9"/>
      <c r="C3" s="63"/>
      <c r="D3" s="21"/>
    </row>
    <row r="4" spans="1:4" x14ac:dyDescent="0.3">
      <c r="A4" s="11" t="s">
        <v>0</v>
      </c>
      <c r="B4" s="18">
        <v>2500</v>
      </c>
      <c r="C4" s="64">
        <v>0</v>
      </c>
      <c r="D4" s="21">
        <f>C4*B4</f>
        <v>0</v>
      </c>
    </row>
    <row r="5" spans="1:4" x14ac:dyDescent="0.3">
      <c r="A5" s="7" t="s">
        <v>1</v>
      </c>
      <c r="B5" s="19">
        <v>450</v>
      </c>
      <c r="C5" s="64">
        <v>0</v>
      </c>
      <c r="D5" s="21">
        <f>C5*B5</f>
        <v>0</v>
      </c>
    </row>
    <row r="6" spans="1:4" x14ac:dyDescent="0.3">
      <c r="A6" s="7" t="s">
        <v>2</v>
      </c>
      <c r="B6" s="19">
        <v>150</v>
      </c>
      <c r="C6" s="64">
        <v>0</v>
      </c>
      <c r="D6" s="21">
        <f>C6*B6</f>
        <v>0</v>
      </c>
    </row>
    <row r="7" spans="1:4" ht="3" customHeight="1" x14ac:dyDescent="0.25">
      <c r="A7" s="15"/>
      <c r="B7" s="14"/>
      <c r="C7" s="65"/>
      <c r="D7" s="17"/>
    </row>
    <row r="8" spans="1:4" ht="32.25" customHeight="1" x14ac:dyDescent="0.25">
      <c r="A8" s="25" t="s">
        <v>24</v>
      </c>
      <c r="B8" s="9"/>
      <c r="C8" s="64"/>
      <c r="D8" s="21"/>
    </row>
    <row r="9" spans="1:4" x14ac:dyDescent="0.3">
      <c r="A9" s="11" t="s">
        <v>0</v>
      </c>
      <c r="B9" s="20">
        <v>2500</v>
      </c>
      <c r="C9" s="64">
        <v>0</v>
      </c>
      <c r="D9" s="21">
        <f>C9*B9</f>
        <v>0</v>
      </c>
    </row>
    <row r="10" spans="1:4" x14ac:dyDescent="0.3">
      <c r="A10" s="7" t="s">
        <v>1</v>
      </c>
      <c r="B10" s="19">
        <v>450</v>
      </c>
      <c r="C10" s="64">
        <v>0</v>
      </c>
      <c r="D10" s="21">
        <f>C10*B10</f>
        <v>0</v>
      </c>
    </row>
    <row r="11" spans="1:4" x14ac:dyDescent="0.3">
      <c r="A11" s="12" t="s">
        <v>2</v>
      </c>
      <c r="B11" s="22">
        <v>150</v>
      </c>
      <c r="C11" s="64">
        <v>0</v>
      </c>
      <c r="D11" s="21">
        <f>C11*B11</f>
        <v>0</v>
      </c>
    </row>
    <row r="12" spans="1:4" ht="3.75" customHeight="1" x14ac:dyDescent="0.3">
      <c r="A12" s="15"/>
      <c r="B12" s="15"/>
      <c r="C12" s="65"/>
      <c r="D12" s="16"/>
    </row>
    <row r="13" spans="1:4" ht="32.25" customHeight="1" x14ac:dyDescent="0.3">
      <c r="A13" s="25" t="s">
        <v>25</v>
      </c>
      <c r="B13" s="10"/>
      <c r="C13" s="66"/>
      <c r="D13" s="9"/>
    </row>
    <row r="14" spans="1:4" x14ac:dyDescent="0.3">
      <c r="A14" s="7" t="s">
        <v>0</v>
      </c>
      <c r="B14" s="8">
        <v>1300</v>
      </c>
      <c r="C14" s="64">
        <v>0</v>
      </c>
      <c r="D14" s="21">
        <f>C14*B14</f>
        <v>0</v>
      </c>
    </row>
    <row r="15" spans="1:4" x14ac:dyDescent="0.3">
      <c r="A15" s="7" t="s">
        <v>1</v>
      </c>
      <c r="B15" s="10">
        <v>150</v>
      </c>
      <c r="C15" s="64">
        <v>0</v>
      </c>
      <c r="D15" s="21">
        <f>C15*B15</f>
        <v>0</v>
      </c>
    </row>
    <row r="16" spans="1:4" x14ac:dyDescent="0.3">
      <c r="A16" s="7" t="s">
        <v>2</v>
      </c>
      <c r="B16" s="10">
        <v>50</v>
      </c>
      <c r="C16" s="64">
        <v>0</v>
      </c>
      <c r="D16" s="21">
        <f>C16*B16</f>
        <v>0</v>
      </c>
    </row>
    <row r="17" spans="1:4" ht="3.75" customHeight="1" x14ac:dyDescent="0.3">
      <c r="A17" s="27"/>
      <c r="B17" s="28"/>
      <c r="C17" s="67"/>
      <c r="D17" s="30"/>
    </row>
    <row r="18" spans="1:4" ht="28.8" x14ac:dyDescent="0.3">
      <c r="A18" s="25" t="s">
        <v>26</v>
      </c>
      <c r="B18" s="10"/>
      <c r="C18" s="68"/>
      <c r="D18" s="9"/>
    </row>
    <row r="19" spans="1:4" x14ac:dyDescent="0.3">
      <c r="A19" s="7" t="s">
        <v>0</v>
      </c>
      <c r="B19" s="10">
        <v>400</v>
      </c>
      <c r="C19" s="64">
        <v>0</v>
      </c>
      <c r="D19" s="21">
        <f>C19*B19</f>
        <v>0</v>
      </c>
    </row>
    <row r="20" spans="1:4" x14ac:dyDescent="0.3">
      <c r="A20" s="7" t="s">
        <v>1</v>
      </c>
      <c r="B20" s="10">
        <v>75</v>
      </c>
      <c r="C20" s="64">
        <v>0</v>
      </c>
      <c r="D20" s="21">
        <f>C20*B20</f>
        <v>0</v>
      </c>
    </row>
    <row r="21" spans="1:4" x14ac:dyDescent="0.3">
      <c r="A21" s="7" t="s">
        <v>2</v>
      </c>
      <c r="B21" s="10">
        <v>25</v>
      </c>
      <c r="C21" s="64">
        <v>0</v>
      </c>
      <c r="D21" s="21">
        <f>C21*B21</f>
        <v>0</v>
      </c>
    </row>
    <row r="22" spans="1:4" ht="3" customHeight="1" x14ac:dyDescent="0.3">
      <c r="A22" s="27"/>
      <c r="B22" s="28"/>
      <c r="C22" s="67"/>
      <c r="D22" s="30"/>
    </row>
    <row r="23" spans="1:4" ht="20.25" customHeight="1" x14ac:dyDescent="0.3">
      <c r="A23" s="5" t="s">
        <v>29</v>
      </c>
      <c r="B23" s="10"/>
      <c r="C23" s="68"/>
      <c r="D23" s="9"/>
    </row>
    <row r="24" spans="1:4" x14ac:dyDescent="0.3">
      <c r="A24" s="7" t="s">
        <v>4</v>
      </c>
      <c r="B24" s="8">
        <v>4000</v>
      </c>
      <c r="C24" s="64">
        <v>0</v>
      </c>
      <c r="D24" s="21">
        <f>C24*B24</f>
        <v>0</v>
      </c>
    </row>
    <row r="25" spans="1:4" x14ac:dyDescent="0.3">
      <c r="A25" s="7" t="s">
        <v>5</v>
      </c>
      <c r="B25" s="8">
        <v>800</v>
      </c>
      <c r="C25" s="64">
        <v>0</v>
      </c>
      <c r="D25" s="21">
        <f>C25*B25</f>
        <v>0</v>
      </c>
    </row>
    <row r="26" spans="1:4" x14ac:dyDescent="0.3">
      <c r="A26" s="7" t="s">
        <v>6</v>
      </c>
      <c r="B26" s="10">
        <v>200</v>
      </c>
      <c r="C26" s="64">
        <v>0</v>
      </c>
      <c r="D26" s="21">
        <f>C26*B26</f>
        <v>0</v>
      </c>
    </row>
    <row r="27" spans="1:4" ht="21" customHeight="1" x14ac:dyDescent="0.3">
      <c r="A27" s="5" t="s">
        <v>30</v>
      </c>
      <c r="B27" s="10"/>
      <c r="C27" s="68"/>
      <c r="D27" s="9"/>
    </row>
    <row r="28" spans="1:4" x14ac:dyDescent="0.3">
      <c r="A28" s="7" t="s">
        <v>4</v>
      </c>
      <c r="B28" s="8">
        <v>2800</v>
      </c>
      <c r="C28" s="64">
        <v>0</v>
      </c>
      <c r="D28" s="21">
        <f>C28*B28</f>
        <v>0</v>
      </c>
    </row>
    <row r="29" spans="1:4" x14ac:dyDescent="0.3">
      <c r="A29" s="7" t="s">
        <v>5</v>
      </c>
      <c r="B29" s="8">
        <v>550</v>
      </c>
      <c r="C29" s="64">
        <v>0</v>
      </c>
      <c r="D29" s="21">
        <f>C29*B29</f>
        <v>0</v>
      </c>
    </row>
    <row r="30" spans="1:4" x14ac:dyDescent="0.3">
      <c r="A30" s="7" t="s">
        <v>6</v>
      </c>
      <c r="B30" s="10">
        <v>150</v>
      </c>
      <c r="C30" s="64">
        <v>0</v>
      </c>
      <c r="D30" s="21">
        <f>C30*B30</f>
        <v>0</v>
      </c>
    </row>
    <row r="31" spans="1:4" ht="3.75" customHeight="1" x14ac:dyDescent="0.3">
      <c r="A31" s="31"/>
      <c r="B31" s="32"/>
      <c r="C31" s="69"/>
      <c r="D31" s="33"/>
    </row>
    <row r="32" spans="1:4" ht="19.5" customHeight="1" x14ac:dyDescent="0.3">
      <c r="A32" s="5" t="s">
        <v>31</v>
      </c>
      <c r="B32" s="10"/>
      <c r="C32" s="66"/>
      <c r="D32" s="9"/>
    </row>
    <row r="33" spans="1:4" x14ac:dyDescent="0.3">
      <c r="A33" s="7" t="s">
        <v>4</v>
      </c>
      <c r="B33" s="10">
        <v>250</v>
      </c>
      <c r="C33" s="64">
        <v>0</v>
      </c>
      <c r="D33" s="21">
        <f>C33*B33</f>
        <v>0</v>
      </c>
    </row>
    <row r="34" spans="1:4" x14ac:dyDescent="0.3">
      <c r="A34" s="7" t="s">
        <v>5</v>
      </c>
      <c r="B34" s="10">
        <v>40</v>
      </c>
      <c r="C34" s="64">
        <v>0</v>
      </c>
      <c r="D34" s="21">
        <f>C34*B34</f>
        <v>0</v>
      </c>
    </row>
    <row r="35" spans="1:4" x14ac:dyDescent="0.3">
      <c r="A35" s="7" t="s">
        <v>6</v>
      </c>
      <c r="B35" s="10">
        <v>10</v>
      </c>
      <c r="C35" s="64">
        <v>0</v>
      </c>
      <c r="D35" s="21">
        <f>C35*B35</f>
        <v>0</v>
      </c>
    </row>
    <row r="36" spans="1:4" ht="16.5" customHeight="1" x14ac:dyDescent="0.3">
      <c r="A36" s="5" t="s">
        <v>32</v>
      </c>
      <c r="B36" s="10"/>
      <c r="C36" s="66"/>
      <c r="D36" s="9"/>
    </row>
    <row r="37" spans="1:4" x14ac:dyDescent="0.3">
      <c r="A37" s="7" t="s">
        <v>4</v>
      </c>
      <c r="B37" s="10">
        <v>250</v>
      </c>
      <c r="C37" s="64">
        <v>0</v>
      </c>
      <c r="D37" s="21">
        <f>C37*B37</f>
        <v>0</v>
      </c>
    </row>
    <row r="38" spans="1:4" x14ac:dyDescent="0.3">
      <c r="A38" s="7" t="s">
        <v>5</v>
      </c>
      <c r="B38" s="10">
        <v>40</v>
      </c>
      <c r="C38" s="64">
        <v>0</v>
      </c>
      <c r="D38" s="21">
        <f>C38*B38</f>
        <v>0</v>
      </c>
    </row>
    <row r="39" spans="1:4" x14ac:dyDescent="0.3">
      <c r="A39" s="7" t="s">
        <v>6</v>
      </c>
      <c r="B39" s="10">
        <v>10</v>
      </c>
      <c r="C39" s="64">
        <v>0</v>
      </c>
      <c r="D39" s="21">
        <f>C39*B39</f>
        <v>0</v>
      </c>
    </row>
    <row r="40" spans="1:4" ht="3.75" customHeight="1" x14ac:dyDescent="0.3">
      <c r="A40" s="27"/>
      <c r="B40" s="28"/>
      <c r="C40" s="70"/>
      <c r="D40" s="34"/>
    </row>
    <row r="41" spans="1:4" ht="32.25" customHeight="1" x14ac:dyDescent="0.3">
      <c r="A41" s="5" t="s">
        <v>33</v>
      </c>
      <c r="B41" s="10"/>
      <c r="C41" s="66"/>
      <c r="D41" s="9"/>
    </row>
    <row r="42" spans="1:4" x14ac:dyDescent="0.3">
      <c r="A42" s="7" t="s">
        <v>7</v>
      </c>
      <c r="B42" s="8">
        <v>2000</v>
      </c>
      <c r="C42" s="64">
        <v>0</v>
      </c>
      <c r="D42" s="21">
        <f>C42*B42</f>
        <v>0</v>
      </c>
    </row>
    <row r="43" spans="1:4" x14ac:dyDescent="0.3">
      <c r="A43" s="7" t="s">
        <v>8</v>
      </c>
      <c r="B43" s="8">
        <v>500</v>
      </c>
      <c r="C43" s="64">
        <v>0</v>
      </c>
      <c r="D43" s="21">
        <f>C43*B43</f>
        <v>0</v>
      </c>
    </row>
    <row r="44" spans="1:4" x14ac:dyDescent="0.3">
      <c r="A44" s="7" t="s">
        <v>9</v>
      </c>
      <c r="B44" s="10">
        <v>50</v>
      </c>
      <c r="C44" s="64">
        <v>0</v>
      </c>
      <c r="D44" s="21">
        <f>C44*B44</f>
        <v>0</v>
      </c>
    </row>
    <row r="45" spans="1:4" ht="3.75" customHeight="1" x14ac:dyDescent="0.3">
      <c r="A45" s="27"/>
      <c r="B45" s="28"/>
      <c r="C45" s="70"/>
      <c r="D45" s="34"/>
    </row>
    <row r="46" spans="1:4" ht="29.25" customHeight="1" x14ac:dyDescent="0.3">
      <c r="A46" s="25" t="s">
        <v>35</v>
      </c>
      <c r="B46" s="10"/>
      <c r="C46" s="66"/>
      <c r="D46" s="9"/>
    </row>
    <row r="47" spans="1:4" x14ac:dyDescent="0.3">
      <c r="A47" s="7" t="s">
        <v>0</v>
      </c>
      <c r="B47" s="8">
        <v>1300</v>
      </c>
      <c r="C47" s="64">
        <v>0</v>
      </c>
      <c r="D47" s="21">
        <f>C47*B47</f>
        <v>0</v>
      </c>
    </row>
    <row r="48" spans="1:4" x14ac:dyDescent="0.3">
      <c r="A48" s="7" t="s">
        <v>1</v>
      </c>
      <c r="B48" s="10">
        <v>150</v>
      </c>
      <c r="C48" s="64">
        <v>0</v>
      </c>
      <c r="D48" s="21">
        <f>C48*B48</f>
        <v>0</v>
      </c>
    </row>
    <row r="49" spans="1:4" x14ac:dyDescent="0.3">
      <c r="A49" s="7" t="s">
        <v>2</v>
      </c>
      <c r="B49" s="10">
        <v>50</v>
      </c>
      <c r="C49" s="64">
        <v>0</v>
      </c>
      <c r="D49" s="21">
        <f>C49*B49</f>
        <v>0</v>
      </c>
    </row>
    <row r="50" spans="1:4" ht="3.75" customHeight="1" x14ac:dyDescent="0.3">
      <c r="A50" s="37"/>
      <c r="B50" s="29"/>
      <c r="C50" s="70"/>
      <c r="D50" s="34"/>
    </row>
    <row r="51" spans="1:4" ht="29.25" customHeight="1" x14ac:dyDescent="0.3">
      <c r="A51" s="25" t="s">
        <v>36</v>
      </c>
      <c r="B51" s="10"/>
      <c r="C51" s="66"/>
      <c r="D51" s="9"/>
    </row>
    <row r="52" spans="1:4" x14ac:dyDescent="0.3">
      <c r="A52" s="7" t="s">
        <v>0</v>
      </c>
      <c r="B52" s="8">
        <v>800</v>
      </c>
      <c r="C52" s="64">
        <v>0</v>
      </c>
      <c r="D52" s="21">
        <f>C52*B52</f>
        <v>0</v>
      </c>
    </row>
    <row r="53" spans="1:4" x14ac:dyDescent="0.3">
      <c r="A53" s="7" t="s">
        <v>1</v>
      </c>
      <c r="B53" s="10">
        <v>60</v>
      </c>
      <c r="C53" s="64">
        <v>0</v>
      </c>
      <c r="D53" s="21">
        <f>C53*B53</f>
        <v>0</v>
      </c>
    </row>
    <row r="54" spans="1:4" x14ac:dyDescent="0.3">
      <c r="A54" s="7" t="s">
        <v>2</v>
      </c>
      <c r="B54" s="10">
        <v>20</v>
      </c>
      <c r="C54" s="64">
        <v>0</v>
      </c>
      <c r="D54" s="21">
        <f>C54*B54</f>
        <v>0</v>
      </c>
    </row>
    <row r="55" spans="1:4" ht="5.25" customHeight="1" x14ac:dyDescent="0.3">
      <c r="A55" s="27"/>
      <c r="B55" s="28"/>
      <c r="C55" s="70"/>
      <c r="D55" s="34"/>
    </row>
    <row r="56" spans="1:4" x14ac:dyDescent="0.3">
      <c r="A56" s="5" t="s">
        <v>10</v>
      </c>
      <c r="B56" s="10"/>
      <c r="C56" s="66"/>
      <c r="D56" s="9"/>
    </row>
    <row r="57" spans="1:4" x14ac:dyDescent="0.3">
      <c r="A57" s="7" t="s">
        <v>7</v>
      </c>
      <c r="B57" s="8">
        <v>1600</v>
      </c>
      <c r="C57" s="64">
        <v>0</v>
      </c>
      <c r="D57" s="21">
        <f>C57*B57</f>
        <v>0</v>
      </c>
    </row>
    <row r="58" spans="1:4" x14ac:dyDescent="0.3">
      <c r="A58" s="7" t="s">
        <v>8</v>
      </c>
      <c r="B58" s="10">
        <v>300</v>
      </c>
      <c r="C58" s="64">
        <v>0</v>
      </c>
      <c r="D58" s="21">
        <f>C58*B58</f>
        <v>0</v>
      </c>
    </row>
    <row r="59" spans="1:4" x14ac:dyDescent="0.3">
      <c r="A59" s="12" t="s">
        <v>9</v>
      </c>
      <c r="B59" s="36">
        <v>100</v>
      </c>
      <c r="C59" s="64">
        <v>0</v>
      </c>
      <c r="D59" s="21">
        <f>C59*B59</f>
        <v>0</v>
      </c>
    </row>
    <row r="60" spans="1:4" ht="4.5" customHeight="1" x14ac:dyDescent="0.3">
      <c r="A60" s="37"/>
      <c r="B60" s="38"/>
      <c r="C60" s="70"/>
      <c r="D60" s="34"/>
    </row>
    <row r="61" spans="1:4" x14ac:dyDescent="0.3">
      <c r="A61" s="25" t="s">
        <v>11</v>
      </c>
      <c r="B61" s="10"/>
      <c r="C61" s="66"/>
      <c r="D61" s="9"/>
    </row>
    <row r="62" spans="1:4" x14ac:dyDescent="0.3">
      <c r="A62" s="7" t="s">
        <v>7</v>
      </c>
      <c r="B62" s="8">
        <v>800</v>
      </c>
      <c r="C62" s="64">
        <v>0</v>
      </c>
      <c r="D62" s="21">
        <f>C62*B62</f>
        <v>0</v>
      </c>
    </row>
    <row r="63" spans="1:4" x14ac:dyDescent="0.3">
      <c r="A63" s="7" t="s">
        <v>8</v>
      </c>
      <c r="B63" s="10">
        <v>150</v>
      </c>
      <c r="C63" s="64">
        <v>0</v>
      </c>
      <c r="D63" s="21">
        <f>C63*B63</f>
        <v>0</v>
      </c>
    </row>
    <row r="64" spans="1:4" x14ac:dyDescent="0.3">
      <c r="A64" s="7" t="s">
        <v>9</v>
      </c>
      <c r="B64" s="10">
        <v>50</v>
      </c>
      <c r="C64" s="64">
        <v>0</v>
      </c>
      <c r="D64" s="21">
        <f>C64*B64</f>
        <v>0</v>
      </c>
    </row>
    <row r="65" spans="1:4" ht="5.25" customHeight="1" x14ac:dyDescent="0.3">
      <c r="A65" s="27"/>
      <c r="B65" s="28"/>
      <c r="C65" s="70"/>
      <c r="D65" s="34"/>
    </row>
    <row r="66" spans="1:4" x14ac:dyDescent="0.3">
      <c r="A66" s="5" t="s">
        <v>12</v>
      </c>
      <c r="B66" s="8">
        <v>800</v>
      </c>
      <c r="C66" s="64">
        <v>0</v>
      </c>
      <c r="D66" s="21">
        <f>C66*B66</f>
        <v>0</v>
      </c>
    </row>
    <row r="67" spans="1:4" x14ac:dyDescent="0.3">
      <c r="A67" s="6" t="s">
        <v>13</v>
      </c>
      <c r="B67" s="39">
        <v>1600</v>
      </c>
      <c r="C67" s="64">
        <v>0</v>
      </c>
      <c r="D67" s="21">
        <f>C67*B67</f>
        <v>0</v>
      </c>
    </row>
    <row r="68" spans="1:4" ht="3.75" customHeight="1" x14ac:dyDescent="0.3">
      <c r="A68" s="40"/>
      <c r="B68" s="28"/>
      <c r="C68" s="70"/>
      <c r="D68" s="34"/>
    </row>
    <row r="69" spans="1:4" x14ac:dyDescent="0.3">
      <c r="A69" s="25" t="s">
        <v>14</v>
      </c>
      <c r="B69" s="10"/>
      <c r="C69" s="66"/>
      <c r="D69" s="9"/>
    </row>
    <row r="70" spans="1:4" x14ac:dyDescent="0.3">
      <c r="A70" s="7" t="s">
        <v>15</v>
      </c>
      <c r="B70" s="10">
        <v>100</v>
      </c>
      <c r="C70" s="64">
        <v>0</v>
      </c>
      <c r="D70" s="21">
        <f>C70*B70</f>
        <v>0</v>
      </c>
    </row>
    <row r="71" spans="1:4" x14ac:dyDescent="0.3">
      <c r="A71" s="12" t="s">
        <v>16</v>
      </c>
      <c r="B71" s="36">
        <v>10</v>
      </c>
      <c r="C71" s="64">
        <v>0</v>
      </c>
      <c r="D71" s="21">
        <f>C71*B71</f>
        <v>0</v>
      </c>
    </row>
    <row r="72" spans="1:4" ht="3.75" customHeight="1" x14ac:dyDescent="0.3">
      <c r="A72" s="40"/>
      <c r="B72" s="32"/>
      <c r="C72" s="70"/>
      <c r="D72" s="34"/>
    </row>
    <row r="73" spans="1:4" x14ac:dyDescent="0.3">
      <c r="A73" s="5" t="s">
        <v>18</v>
      </c>
      <c r="B73" s="10"/>
      <c r="C73" s="66"/>
      <c r="D73" s="9"/>
    </row>
    <row r="74" spans="1:4" x14ac:dyDescent="0.3">
      <c r="A74" s="7" t="s">
        <v>15</v>
      </c>
      <c r="B74" s="10">
        <v>180</v>
      </c>
      <c r="C74" s="64">
        <v>0</v>
      </c>
      <c r="D74" s="21">
        <f>C74*B74</f>
        <v>0</v>
      </c>
    </row>
    <row r="75" spans="1:4" x14ac:dyDescent="0.3">
      <c r="A75" s="12" t="s">
        <v>16</v>
      </c>
      <c r="B75" s="36">
        <v>20</v>
      </c>
      <c r="C75" s="64">
        <v>0</v>
      </c>
      <c r="D75" s="21">
        <f>C75*B75</f>
        <v>0</v>
      </c>
    </row>
    <row r="76" spans="1:4" ht="3.75" customHeight="1" x14ac:dyDescent="0.3">
      <c r="A76" s="40"/>
      <c r="B76" s="28"/>
      <c r="C76" s="70">
        <v>1</v>
      </c>
      <c r="D76" s="34"/>
    </row>
    <row r="77" spans="1:4" x14ac:dyDescent="0.3">
      <c r="A77" s="35" t="s">
        <v>19</v>
      </c>
      <c r="B77" s="1">
        <v>400</v>
      </c>
      <c r="C77" s="64">
        <v>0</v>
      </c>
      <c r="D77" s="21">
        <f>C77*B77</f>
        <v>0</v>
      </c>
    </row>
    <row r="78" spans="1:4" ht="4.5" customHeight="1" x14ac:dyDescent="0.3">
      <c r="A78" s="42"/>
      <c r="B78" s="41"/>
      <c r="C78" s="70"/>
      <c r="D78" s="34"/>
    </row>
    <row r="79" spans="1:4" x14ac:dyDescent="0.3">
      <c r="A79" s="25" t="s">
        <v>20</v>
      </c>
      <c r="B79" s="10"/>
      <c r="C79" s="66"/>
      <c r="D79" s="9"/>
    </row>
    <row r="80" spans="1:4" x14ac:dyDescent="0.3">
      <c r="A80" s="7" t="s">
        <v>7</v>
      </c>
      <c r="B80" s="10">
        <v>150</v>
      </c>
      <c r="C80" s="64">
        <v>0</v>
      </c>
      <c r="D80" s="21">
        <f>C80*B80</f>
        <v>0</v>
      </c>
    </row>
    <row r="81" spans="1:4" x14ac:dyDescent="0.3">
      <c r="A81" s="7" t="s">
        <v>8</v>
      </c>
      <c r="B81" s="10">
        <v>40</v>
      </c>
      <c r="C81" s="64">
        <v>0</v>
      </c>
      <c r="D81" s="21">
        <f>C81*B81</f>
        <v>0</v>
      </c>
    </row>
    <row r="82" spans="1:4" x14ac:dyDescent="0.3">
      <c r="A82" s="7" t="s">
        <v>9</v>
      </c>
      <c r="B82" s="10">
        <v>10</v>
      </c>
      <c r="C82" s="64">
        <v>0</v>
      </c>
      <c r="D82" s="21">
        <f>C82*B82</f>
        <v>0</v>
      </c>
    </row>
    <row r="83" spans="1:4" ht="4.5" customHeight="1" x14ac:dyDescent="0.3">
      <c r="A83" s="27"/>
      <c r="B83" s="28"/>
      <c r="C83" s="70"/>
      <c r="D83" s="34"/>
    </row>
    <row r="84" spans="1:4" x14ac:dyDescent="0.3">
      <c r="A84" s="25" t="s">
        <v>21</v>
      </c>
      <c r="B84" s="10"/>
      <c r="C84" s="66"/>
      <c r="D84" s="9"/>
    </row>
    <row r="85" spans="1:4" x14ac:dyDescent="0.3">
      <c r="A85" s="7" t="s">
        <v>7</v>
      </c>
      <c r="B85" s="10">
        <v>150</v>
      </c>
      <c r="C85" s="64">
        <v>0</v>
      </c>
      <c r="D85" s="21">
        <f>C85*B85</f>
        <v>0</v>
      </c>
    </row>
    <row r="86" spans="1:4" x14ac:dyDescent="0.3">
      <c r="A86" s="7" t="s">
        <v>8</v>
      </c>
      <c r="B86" s="10">
        <v>40</v>
      </c>
      <c r="C86" s="64">
        <v>0</v>
      </c>
      <c r="D86" s="21">
        <f>C86*B86</f>
        <v>0</v>
      </c>
    </row>
    <row r="87" spans="1:4" x14ac:dyDescent="0.3">
      <c r="A87" s="7" t="s">
        <v>9</v>
      </c>
      <c r="B87" s="10">
        <v>10</v>
      </c>
      <c r="C87" s="64">
        <v>0</v>
      </c>
      <c r="D87" s="21">
        <f>C87*B87</f>
        <v>0</v>
      </c>
    </row>
    <row r="88" spans="1:4" ht="3" customHeight="1" x14ac:dyDescent="0.3">
      <c r="A88" s="27"/>
      <c r="B88" s="28"/>
      <c r="C88" s="70"/>
      <c r="D88" s="34"/>
    </row>
    <row r="89" spans="1:4" ht="15" thickBot="1" x14ac:dyDescent="0.35">
      <c r="A89" s="6" t="s">
        <v>22</v>
      </c>
      <c r="B89" s="39">
        <v>10000</v>
      </c>
      <c r="C89" s="64">
        <v>0</v>
      </c>
      <c r="D89" s="23">
        <f>C89*B89</f>
        <v>0</v>
      </c>
    </row>
    <row r="90" spans="1:4" ht="15" thickBot="1" x14ac:dyDescent="0.35">
      <c r="A90" s="53" t="s">
        <v>37</v>
      </c>
      <c r="B90" s="54"/>
      <c r="C90" s="73"/>
      <c r="D90" s="55">
        <f>SUM(D4:D6,D9:D11,D14:D16,D19:D21,D24:D26,D28:D30,D33:D35,D37:D39,D42:D44,D47:D49,D52:D54,D57:D59,D62:D64,D66:D67,D70:D71,D74:D75,D77,D80:D82,D85:D87,D89)</f>
        <v>0</v>
      </c>
    </row>
    <row r="91" spans="1:4" x14ac:dyDescent="0.3">
      <c r="A91" s="3"/>
      <c r="B91" s="3"/>
    </row>
    <row r="92" spans="1:4" x14ac:dyDescent="0.3">
      <c r="A92" s="3"/>
      <c r="B92" s="43"/>
    </row>
    <row r="99" spans="4:4" x14ac:dyDescent="0.3">
      <c r="D99" s="44"/>
    </row>
  </sheetData>
  <pageMargins left="0.45" right="0.45" top="0.75" bottom="0.75" header="0.3" footer="0.3"/>
  <pageSetup orientation="portrait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9"/>
  <sheetViews>
    <sheetView topLeftCell="A49" workbookViewId="0"/>
  </sheetViews>
  <sheetFormatPr defaultRowHeight="14.4" x14ac:dyDescent="0.3"/>
  <cols>
    <col min="1" max="1" width="50.109375" customWidth="1"/>
    <col min="2" max="2" width="12" customWidth="1"/>
    <col min="3" max="3" width="12.88671875" style="72" customWidth="1"/>
    <col min="4" max="4" width="16.33203125" customWidth="1"/>
  </cols>
  <sheetData>
    <row r="1" spans="1:4" ht="27.6" x14ac:dyDescent="0.3">
      <c r="A1" s="110" t="s">
        <v>52</v>
      </c>
      <c r="B1" s="4"/>
      <c r="C1" s="61"/>
      <c r="D1" s="4"/>
    </row>
    <row r="2" spans="1:4" ht="30.75" customHeight="1" x14ac:dyDescent="0.25">
      <c r="A2" s="24" t="s">
        <v>3</v>
      </c>
      <c r="B2" s="24" t="s">
        <v>27</v>
      </c>
      <c r="C2" s="62" t="s">
        <v>28</v>
      </c>
      <c r="D2" s="13" t="s">
        <v>34</v>
      </c>
    </row>
    <row r="3" spans="1:4" ht="32.25" customHeight="1" x14ac:dyDescent="0.25">
      <c r="A3" s="26" t="s">
        <v>23</v>
      </c>
      <c r="B3" s="9"/>
      <c r="C3" s="63"/>
      <c r="D3" s="21"/>
    </row>
    <row r="4" spans="1:4" x14ac:dyDescent="0.3">
      <c r="A4" s="11" t="s">
        <v>0</v>
      </c>
      <c r="B4" s="18">
        <v>2500</v>
      </c>
      <c r="C4" s="64">
        <v>0</v>
      </c>
      <c r="D4" s="21">
        <f>C4*B4</f>
        <v>0</v>
      </c>
    </row>
    <row r="5" spans="1:4" x14ac:dyDescent="0.3">
      <c r="A5" s="7" t="s">
        <v>1</v>
      </c>
      <c r="B5" s="19">
        <v>450</v>
      </c>
      <c r="C5" s="64">
        <v>0</v>
      </c>
      <c r="D5" s="21">
        <f>C5*B5</f>
        <v>0</v>
      </c>
    </row>
    <row r="6" spans="1:4" x14ac:dyDescent="0.3">
      <c r="A6" s="7" t="s">
        <v>2</v>
      </c>
      <c r="B6" s="19">
        <v>150</v>
      </c>
      <c r="C6" s="64">
        <v>0</v>
      </c>
      <c r="D6" s="21">
        <f>C6*B6</f>
        <v>0</v>
      </c>
    </row>
    <row r="7" spans="1:4" ht="3" customHeight="1" x14ac:dyDescent="0.25">
      <c r="A7" s="15"/>
      <c r="B7" s="14"/>
      <c r="C7" s="65"/>
      <c r="D7" s="17"/>
    </row>
    <row r="8" spans="1:4" ht="32.25" customHeight="1" x14ac:dyDescent="0.25">
      <c r="A8" s="25" t="s">
        <v>24</v>
      </c>
      <c r="B8" s="9"/>
      <c r="C8" s="64"/>
      <c r="D8" s="21"/>
    </row>
    <row r="9" spans="1:4" x14ac:dyDescent="0.3">
      <c r="A9" s="11" t="s">
        <v>0</v>
      </c>
      <c r="B9" s="20">
        <v>2500</v>
      </c>
      <c r="C9" s="64">
        <v>0</v>
      </c>
      <c r="D9" s="21">
        <f>C9*B9</f>
        <v>0</v>
      </c>
    </row>
    <row r="10" spans="1:4" x14ac:dyDescent="0.3">
      <c r="A10" s="7" t="s">
        <v>1</v>
      </c>
      <c r="B10" s="19">
        <v>450</v>
      </c>
      <c r="C10" s="64">
        <v>0</v>
      </c>
      <c r="D10" s="21">
        <f>C10*B10</f>
        <v>0</v>
      </c>
    </row>
    <row r="11" spans="1:4" x14ac:dyDescent="0.3">
      <c r="A11" s="12" t="s">
        <v>2</v>
      </c>
      <c r="B11" s="22">
        <v>150</v>
      </c>
      <c r="C11" s="64">
        <v>0</v>
      </c>
      <c r="D11" s="21">
        <f>C11*B11</f>
        <v>0</v>
      </c>
    </row>
    <row r="12" spans="1:4" ht="3.75" customHeight="1" x14ac:dyDescent="0.3">
      <c r="A12" s="15"/>
      <c r="B12" s="15"/>
      <c r="C12" s="65"/>
      <c r="D12" s="16"/>
    </row>
    <row r="13" spans="1:4" ht="32.25" customHeight="1" x14ac:dyDescent="0.3">
      <c r="A13" s="25" t="s">
        <v>25</v>
      </c>
      <c r="B13" s="10"/>
      <c r="C13" s="66"/>
      <c r="D13" s="9"/>
    </row>
    <row r="14" spans="1:4" x14ac:dyDescent="0.3">
      <c r="A14" s="7" t="s">
        <v>0</v>
      </c>
      <c r="B14" s="8">
        <v>1300</v>
      </c>
      <c r="C14" s="64">
        <v>0</v>
      </c>
      <c r="D14" s="21">
        <f>C14*B14</f>
        <v>0</v>
      </c>
    </row>
    <row r="15" spans="1:4" x14ac:dyDescent="0.3">
      <c r="A15" s="7" t="s">
        <v>1</v>
      </c>
      <c r="B15" s="10">
        <v>150</v>
      </c>
      <c r="C15" s="64">
        <v>0</v>
      </c>
      <c r="D15" s="21">
        <f>C15*B15</f>
        <v>0</v>
      </c>
    </row>
    <row r="16" spans="1:4" x14ac:dyDescent="0.3">
      <c r="A16" s="7" t="s">
        <v>2</v>
      </c>
      <c r="B16" s="10">
        <v>50</v>
      </c>
      <c r="C16" s="64">
        <v>0</v>
      </c>
      <c r="D16" s="21">
        <f>C16*B16</f>
        <v>0</v>
      </c>
    </row>
    <row r="17" spans="1:4" ht="3.75" customHeight="1" x14ac:dyDescent="0.3">
      <c r="A17" s="27"/>
      <c r="B17" s="28"/>
      <c r="C17" s="67"/>
      <c r="D17" s="30"/>
    </row>
    <row r="18" spans="1:4" ht="28.8" x14ac:dyDescent="0.3">
      <c r="A18" s="25" t="s">
        <v>26</v>
      </c>
      <c r="B18" s="10"/>
      <c r="C18" s="68"/>
      <c r="D18" s="9"/>
    </row>
    <row r="19" spans="1:4" x14ac:dyDescent="0.3">
      <c r="A19" s="7" t="s">
        <v>0</v>
      </c>
      <c r="B19" s="10">
        <v>400</v>
      </c>
      <c r="C19" s="64">
        <v>0</v>
      </c>
      <c r="D19" s="21">
        <f>C19*B19</f>
        <v>0</v>
      </c>
    </row>
    <row r="20" spans="1:4" x14ac:dyDescent="0.3">
      <c r="A20" s="7" t="s">
        <v>1</v>
      </c>
      <c r="B20" s="10">
        <v>75</v>
      </c>
      <c r="C20" s="64">
        <v>0</v>
      </c>
      <c r="D20" s="21">
        <f>C20*B20</f>
        <v>0</v>
      </c>
    </row>
    <row r="21" spans="1:4" x14ac:dyDescent="0.3">
      <c r="A21" s="7" t="s">
        <v>2</v>
      </c>
      <c r="B21" s="10">
        <v>25</v>
      </c>
      <c r="C21" s="64">
        <v>0</v>
      </c>
      <c r="D21" s="21">
        <f>C21*B21</f>
        <v>0</v>
      </c>
    </row>
    <row r="22" spans="1:4" ht="3" customHeight="1" x14ac:dyDescent="0.3">
      <c r="A22" s="27"/>
      <c r="B22" s="28"/>
      <c r="C22" s="67"/>
      <c r="D22" s="30"/>
    </row>
    <row r="23" spans="1:4" ht="20.25" customHeight="1" x14ac:dyDescent="0.3">
      <c r="A23" s="5" t="s">
        <v>29</v>
      </c>
      <c r="B23" s="10"/>
      <c r="C23" s="68"/>
      <c r="D23" s="9"/>
    </row>
    <row r="24" spans="1:4" x14ac:dyDescent="0.3">
      <c r="A24" s="7" t="s">
        <v>4</v>
      </c>
      <c r="B24" s="8">
        <v>4000</v>
      </c>
      <c r="C24" s="64">
        <v>0</v>
      </c>
      <c r="D24" s="21">
        <f>C24*B24</f>
        <v>0</v>
      </c>
    </row>
    <row r="25" spans="1:4" x14ac:dyDescent="0.3">
      <c r="A25" s="7" t="s">
        <v>5</v>
      </c>
      <c r="B25" s="8">
        <v>800</v>
      </c>
      <c r="C25" s="64">
        <v>0</v>
      </c>
      <c r="D25" s="21">
        <f>C25*B25</f>
        <v>0</v>
      </c>
    </row>
    <row r="26" spans="1:4" x14ac:dyDescent="0.3">
      <c r="A26" s="7" t="s">
        <v>6</v>
      </c>
      <c r="B26" s="10">
        <v>200</v>
      </c>
      <c r="C26" s="64">
        <v>0</v>
      </c>
      <c r="D26" s="21">
        <f>C26*B26</f>
        <v>0</v>
      </c>
    </row>
    <row r="27" spans="1:4" ht="21" customHeight="1" x14ac:dyDescent="0.3">
      <c r="A27" s="5" t="s">
        <v>30</v>
      </c>
      <c r="B27" s="10"/>
      <c r="C27" s="68"/>
      <c r="D27" s="9"/>
    </row>
    <row r="28" spans="1:4" x14ac:dyDescent="0.3">
      <c r="A28" s="7" t="s">
        <v>4</v>
      </c>
      <c r="B28" s="8">
        <v>2800</v>
      </c>
      <c r="C28" s="64">
        <v>0</v>
      </c>
      <c r="D28" s="21">
        <f>C28*B28</f>
        <v>0</v>
      </c>
    </row>
    <row r="29" spans="1:4" x14ac:dyDescent="0.3">
      <c r="A29" s="7" t="s">
        <v>5</v>
      </c>
      <c r="B29" s="8">
        <v>550</v>
      </c>
      <c r="C29" s="64">
        <v>0</v>
      </c>
      <c r="D29" s="21">
        <f>C29*B29</f>
        <v>0</v>
      </c>
    </row>
    <row r="30" spans="1:4" x14ac:dyDescent="0.3">
      <c r="A30" s="7" t="s">
        <v>6</v>
      </c>
      <c r="B30" s="10">
        <v>150</v>
      </c>
      <c r="C30" s="64">
        <v>0</v>
      </c>
      <c r="D30" s="21">
        <f>C30*B30</f>
        <v>0</v>
      </c>
    </row>
    <row r="31" spans="1:4" ht="3.75" customHeight="1" x14ac:dyDescent="0.3">
      <c r="A31" s="31"/>
      <c r="B31" s="32"/>
      <c r="C31" s="69"/>
      <c r="D31" s="33"/>
    </row>
    <row r="32" spans="1:4" ht="19.5" customHeight="1" x14ac:dyDescent="0.3">
      <c r="A32" s="5" t="s">
        <v>31</v>
      </c>
      <c r="B32" s="10"/>
      <c r="C32" s="66"/>
      <c r="D32" s="9"/>
    </row>
    <row r="33" spans="1:4" x14ac:dyDescent="0.3">
      <c r="A33" s="7" t="s">
        <v>4</v>
      </c>
      <c r="B33" s="10">
        <v>250</v>
      </c>
      <c r="C33" s="64">
        <v>0</v>
      </c>
      <c r="D33" s="21">
        <f>C33*B33</f>
        <v>0</v>
      </c>
    </row>
    <row r="34" spans="1:4" x14ac:dyDescent="0.3">
      <c r="A34" s="7" t="s">
        <v>5</v>
      </c>
      <c r="B34" s="10">
        <v>40</v>
      </c>
      <c r="C34" s="64">
        <v>0</v>
      </c>
      <c r="D34" s="21">
        <f>C34*B34</f>
        <v>0</v>
      </c>
    </row>
    <row r="35" spans="1:4" x14ac:dyDescent="0.3">
      <c r="A35" s="7" t="s">
        <v>6</v>
      </c>
      <c r="B35" s="10">
        <v>10</v>
      </c>
      <c r="C35" s="64">
        <v>0</v>
      </c>
      <c r="D35" s="21">
        <f>C35*B35</f>
        <v>0</v>
      </c>
    </row>
    <row r="36" spans="1:4" ht="16.5" customHeight="1" x14ac:dyDescent="0.3">
      <c r="A36" s="5" t="s">
        <v>32</v>
      </c>
      <c r="B36" s="10"/>
      <c r="C36" s="66"/>
      <c r="D36" s="9"/>
    </row>
    <row r="37" spans="1:4" x14ac:dyDescent="0.3">
      <c r="A37" s="7" t="s">
        <v>4</v>
      </c>
      <c r="B37" s="10">
        <v>250</v>
      </c>
      <c r="C37" s="64">
        <v>0</v>
      </c>
      <c r="D37" s="21">
        <f>C37*B37</f>
        <v>0</v>
      </c>
    </row>
    <row r="38" spans="1:4" x14ac:dyDescent="0.3">
      <c r="A38" s="7" t="s">
        <v>5</v>
      </c>
      <c r="B38" s="10">
        <v>40</v>
      </c>
      <c r="C38" s="64">
        <v>0</v>
      </c>
      <c r="D38" s="21">
        <f>C38*B38</f>
        <v>0</v>
      </c>
    </row>
    <row r="39" spans="1:4" x14ac:dyDescent="0.3">
      <c r="A39" s="7" t="s">
        <v>6</v>
      </c>
      <c r="B39" s="10">
        <v>10</v>
      </c>
      <c r="C39" s="64">
        <v>0</v>
      </c>
      <c r="D39" s="21">
        <f>C39*B39</f>
        <v>0</v>
      </c>
    </row>
    <row r="40" spans="1:4" ht="3.75" customHeight="1" x14ac:dyDescent="0.3">
      <c r="A40" s="27"/>
      <c r="B40" s="28"/>
      <c r="C40" s="70"/>
      <c r="D40" s="34"/>
    </row>
    <row r="41" spans="1:4" ht="32.25" customHeight="1" x14ac:dyDescent="0.3">
      <c r="A41" s="5" t="s">
        <v>33</v>
      </c>
      <c r="B41" s="10"/>
      <c r="C41" s="66"/>
      <c r="D41" s="9"/>
    </row>
    <row r="42" spans="1:4" x14ac:dyDescent="0.3">
      <c r="A42" s="7" t="s">
        <v>7</v>
      </c>
      <c r="B42" s="8">
        <v>2000</v>
      </c>
      <c r="C42" s="64">
        <v>0</v>
      </c>
      <c r="D42" s="21">
        <f>C42*B42</f>
        <v>0</v>
      </c>
    </row>
    <row r="43" spans="1:4" x14ac:dyDescent="0.3">
      <c r="A43" s="7" t="s">
        <v>8</v>
      </c>
      <c r="B43" s="8">
        <v>500</v>
      </c>
      <c r="C43" s="64">
        <v>0</v>
      </c>
      <c r="D43" s="21">
        <f>C43*B43</f>
        <v>0</v>
      </c>
    </row>
    <row r="44" spans="1:4" x14ac:dyDescent="0.3">
      <c r="A44" s="7" t="s">
        <v>9</v>
      </c>
      <c r="B44" s="10">
        <v>50</v>
      </c>
      <c r="C44" s="64">
        <v>0</v>
      </c>
      <c r="D44" s="21">
        <f>C44*B44</f>
        <v>0</v>
      </c>
    </row>
    <row r="45" spans="1:4" ht="3.75" customHeight="1" x14ac:dyDescent="0.3">
      <c r="A45" s="27"/>
      <c r="B45" s="28"/>
      <c r="C45" s="70"/>
      <c r="D45" s="34"/>
    </row>
    <row r="46" spans="1:4" ht="29.25" customHeight="1" x14ac:dyDescent="0.3">
      <c r="A46" s="25" t="s">
        <v>35</v>
      </c>
      <c r="B46" s="10"/>
      <c r="C46" s="66"/>
      <c r="D46" s="9"/>
    </row>
    <row r="47" spans="1:4" x14ac:dyDescent="0.3">
      <c r="A47" s="7" t="s">
        <v>0</v>
      </c>
      <c r="B47" s="8">
        <v>1300</v>
      </c>
      <c r="C47" s="64">
        <v>0</v>
      </c>
      <c r="D47" s="21">
        <f>C47*B47</f>
        <v>0</v>
      </c>
    </row>
    <row r="48" spans="1:4" x14ac:dyDescent="0.3">
      <c r="A48" s="7" t="s">
        <v>1</v>
      </c>
      <c r="B48" s="10">
        <v>150</v>
      </c>
      <c r="C48" s="64">
        <v>0</v>
      </c>
      <c r="D48" s="21">
        <f>C48*B48</f>
        <v>0</v>
      </c>
    </row>
    <row r="49" spans="1:4" x14ac:dyDescent="0.3">
      <c r="A49" s="7" t="s">
        <v>2</v>
      </c>
      <c r="B49" s="10">
        <v>50</v>
      </c>
      <c r="C49" s="64">
        <v>0</v>
      </c>
      <c r="D49" s="21">
        <f>C49*B49</f>
        <v>0</v>
      </c>
    </row>
    <row r="50" spans="1:4" ht="3.75" customHeight="1" x14ac:dyDescent="0.3">
      <c r="A50" s="37"/>
      <c r="B50" s="29"/>
      <c r="C50" s="70"/>
      <c r="D50" s="34"/>
    </row>
    <row r="51" spans="1:4" ht="29.25" customHeight="1" x14ac:dyDescent="0.3">
      <c r="A51" s="25" t="s">
        <v>36</v>
      </c>
      <c r="B51" s="10"/>
      <c r="C51" s="66"/>
      <c r="D51" s="9"/>
    </row>
    <row r="52" spans="1:4" x14ac:dyDescent="0.3">
      <c r="A52" s="7" t="s">
        <v>0</v>
      </c>
      <c r="B52" s="8">
        <v>800</v>
      </c>
      <c r="C52" s="64">
        <v>0</v>
      </c>
      <c r="D52" s="21">
        <f>C52*B52</f>
        <v>0</v>
      </c>
    </row>
    <row r="53" spans="1:4" x14ac:dyDescent="0.3">
      <c r="A53" s="7" t="s">
        <v>1</v>
      </c>
      <c r="B53" s="10">
        <v>60</v>
      </c>
      <c r="C53" s="64">
        <v>0</v>
      </c>
      <c r="D53" s="21">
        <f>C53*B53</f>
        <v>0</v>
      </c>
    </row>
    <row r="54" spans="1:4" x14ac:dyDescent="0.3">
      <c r="A54" s="7" t="s">
        <v>2</v>
      </c>
      <c r="B54" s="10">
        <v>20</v>
      </c>
      <c r="C54" s="64">
        <v>0</v>
      </c>
      <c r="D54" s="21">
        <f>C54*B54</f>
        <v>0</v>
      </c>
    </row>
    <row r="55" spans="1:4" ht="5.25" customHeight="1" x14ac:dyDescent="0.3">
      <c r="A55" s="27"/>
      <c r="B55" s="28"/>
      <c r="C55" s="70"/>
      <c r="D55" s="34"/>
    </row>
    <row r="56" spans="1:4" x14ac:dyDescent="0.3">
      <c r="A56" s="5" t="s">
        <v>10</v>
      </c>
      <c r="B56" s="10"/>
      <c r="C56" s="66"/>
      <c r="D56" s="9"/>
    </row>
    <row r="57" spans="1:4" x14ac:dyDescent="0.3">
      <c r="A57" s="7" t="s">
        <v>7</v>
      </c>
      <c r="B57" s="8">
        <v>1600</v>
      </c>
      <c r="C57" s="64">
        <v>0</v>
      </c>
      <c r="D57" s="21">
        <f>C57*B57</f>
        <v>0</v>
      </c>
    </row>
    <row r="58" spans="1:4" x14ac:dyDescent="0.3">
      <c r="A58" s="7" t="s">
        <v>8</v>
      </c>
      <c r="B58" s="10">
        <v>300</v>
      </c>
      <c r="C58" s="64">
        <v>0</v>
      </c>
      <c r="D58" s="21">
        <f>C58*B58</f>
        <v>0</v>
      </c>
    </row>
    <row r="59" spans="1:4" x14ac:dyDescent="0.3">
      <c r="A59" s="12" t="s">
        <v>9</v>
      </c>
      <c r="B59" s="36">
        <v>100</v>
      </c>
      <c r="C59" s="64">
        <v>0</v>
      </c>
      <c r="D59" s="21">
        <f>C59*B59</f>
        <v>0</v>
      </c>
    </row>
    <row r="60" spans="1:4" ht="4.5" customHeight="1" x14ac:dyDescent="0.3">
      <c r="A60" s="37"/>
      <c r="B60" s="38"/>
      <c r="C60" s="70"/>
      <c r="D60" s="34"/>
    </row>
    <row r="61" spans="1:4" x14ac:dyDescent="0.3">
      <c r="A61" s="25" t="s">
        <v>11</v>
      </c>
      <c r="B61" s="10"/>
      <c r="C61" s="66"/>
      <c r="D61" s="9"/>
    </row>
    <row r="62" spans="1:4" x14ac:dyDescent="0.3">
      <c r="A62" s="7" t="s">
        <v>7</v>
      </c>
      <c r="B62" s="8">
        <v>800</v>
      </c>
      <c r="C62" s="64">
        <v>0</v>
      </c>
      <c r="D62" s="21">
        <f>C62*B62</f>
        <v>0</v>
      </c>
    </row>
    <row r="63" spans="1:4" x14ac:dyDescent="0.3">
      <c r="A63" s="7" t="s">
        <v>8</v>
      </c>
      <c r="B63" s="10">
        <v>150</v>
      </c>
      <c r="C63" s="64">
        <v>0</v>
      </c>
      <c r="D63" s="21">
        <f>C63*B63</f>
        <v>0</v>
      </c>
    </row>
    <row r="64" spans="1:4" x14ac:dyDescent="0.3">
      <c r="A64" s="7" t="s">
        <v>9</v>
      </c>
      <c r="B64" s="10">
        <v>50</v>
      </c>
      <c r="C64" s="64">
        <v>0</v>
      </c>
      <c r="D64" s="21">
        <f>C64*B64</f>
        <v>0</v>
      </c>
    </row>
    <row r="65" spans="1:4" ht="5.25" customHeight="1" x14ac:dyDescent="0.3">
      <c r="A65" s="27"/>
      <c r="B65" s="28"/>
      <c r="C65" s="70"/>
      <c r="D65" s="34"/>
    </row>
    <row r="66" spans="1:4" x14ac:dyDescent="0.3">
      <c r="A66" s="5" t="s">
        <v>12</v>
      </c>
      <c r="B66" s="8">
        <v>800</v>
      </c>
      <c r="C66" s="64">
        <v>0</v>
      </c>
      <c r="D66" s="21">
        <f>C66*B66</f>
        <v>0</v>
      </c>
    </row>
    <row r="67" spans="1:4" x14ac:dyDescent="0.3">
      <c r="A67" s="6" t="s">
        <v>13</v>
      </c>
      <c r="B67" s="39">
        <v>1600</v>
      </c>
      <c r="C67" s="64">
        <v>0</v>
      </c>
      <c r="D67" s="21">
        <f>C67*B67</f>
        <v>0</v>
      </c>
    </row>
    <row r="68" spans="1:4" ht="3.75" customHeight="1" x14ac:dyDescent="0.3">
      <c r="A68" s="40"/>
      <c r="B68" s="28"/>
      <c r="C68" s="70"/>
      <c r="D68" s="34"/>
    </row>
    <row r="69" spans="1:4" x14ac:dyDescent="0.3">
      <c r="A69" s="25" t="s">
        <v>14</v>
      </c>
      <c r="B69" s="10"/>
      <c r="C69" s="66"/>
      <c r="D69" s="9"/>
    </row>
    <row r="70" spans="1:4" x14ac:dyDescent="0.3">
      <c r="A70" s="7" t="s">
        <v>15</v>
      </c>
      <c r="B70" s="10">
        <v>100</v>
      </c>
      <c r="C70" s="64">
        <v>0</v>
      </c>
      <c r="D70" s="21">
        <f>C70*B70</f>
        <v>0</v>
      </c>
    </row>
    <row r="71" spans="1:4" x14ac:dyDescent="0.3">
      <c r="A71" s="12" t="s">
        <v>16</v>
      </c>
      <c r="B71" s="36">
        <v>10</v>
      </c>
      <c r="C71" s="64">
        <v>0</v>
      </c>
      <c r="D71" s="21">
        <f>C71*B71</f>
        <v>0</v>
      </c>
    </row>
    <row r="72" spans="1:4" ht="3.75" customHeight="1" x14ac:dyDescent="0.3">
      <c r="A72" s="40"/>
      <c r="B72" s="32"/>
      <c r="C72" s="70"/>
      <c r="D72" s="34"/>
    </row>
    <row r="73" spans="1:4" x14ac:dyDescent="0.3">
      <c r="A73" s="5" t="s">
        <v>18</v>
      </c>
      <c r="B73" s="10"/>
      <c r="C73" s="66"/>
      <c r="D73" s="9"/>
    </row>
    <row r="74" spans="1:4" x14ac:dyDescent="0.3">
      <c r="A74" s="7" t="s">
        <v>15</v>
      </c>
      <c r="B74" s="10">
        <v>180</v>
      </c>
      <c r="C74" s="64">
        <v>0</v>
      </c>
      <c r="D74" s="21">
        <f>C74*B74</f>
        <v>0</v>
      </c>
    </row>
    <row r="75" spans="1:4" x14ac:dyDescent="0.3">
      <c r="A75" s="12" t="s">
        <v>16</v>
      </c>
      <c r="B75" s="36">
        <v>20</v>
      </c>
      <c r="C75" s="64">
        <v>0</v>
      </c>
      <c r="D75" s="21">
        <f>C75*B75</f>
        <v>0</v>
      </c>
    </row>
    <row r="76" spans="1:4" ht="3.75" customHeight="1" x14ac:dyDescent="0.3">
      <c r="A76" s="40"/>
      <c r="B76" s="28"/>
      <c r="C76" s="70">
        <v>1</v>
      </c>
      <c r="D76" s="34"/>
    </row>
    <row r="77" spans="1:4" x14ac:dyDescent="0.3">
      <c r="A77" s="35" t="s">
        <v>19</v>
      </c>
      <c r="B77" s="1">
        <v>400</v>
      </c>
      <c r="C77" s="64">
        <v>0</v>
      </c>
      <c r="D77" s="21">
        <f>C77*B77</f>
        <v>0</v>
      </c>
    </row>
    <row r="78" spans="1:4" ht="4.5" customHeight="1" x14ac:dyDescent="0.3">
      <c r="A78" s="42"/>
      <c r="B78" s="41"/>
      <c r="C78" s="70"/>
      <c r="D78" s="34"/>
    </row>
    <row r="79" spans="1:4" x14ac:dyDescent="0.3">
      <c r="A79" s="25" t="s">
        <v>20</v>
      </c>
      <c r="B79" s="10"/>
      <c r="C79" s="66"/>
      <c r="D79" s="9"/>
    </row>
    <row r="80" spans="1:4" x14ac:dyDescent="0.3">
      <c r="A80" s="7" t="s">
        <v>7</v>
      </c>
      <c r="B80" s="10">
        <v>150</v>
      </c>
      <c r="C80" s="64">
        <v>0</v>
      </c>
      <c r="D80" s="21">
        <f>C80*B80</f>
        <v>0</v>
      </c>
    </row>
    <row r="81" spans="1:4" x14ac:dyDescent="0.3">
      <c r="A81" s="7" t="s">
        <v>8</v>
      </c>
      <c r="B81" s="10">
        <v>40</v>
      </c>
      <c r="C81" s="64">
        <v>0</v>
      </c>
      <c r="D81" s="21">
        <f>C81*B81</f>
        <v>0</v>
      </c>
    </row>
    <row r="82" spans="1:4" x14ac:dyDescent="0.3">
      <c r="A82" s="7" t="s">
        <v>9</v>
      </c>
      <c r="B82" s="10">
        <v>10</v>
      </c>
      <c r="C82" s="64">
        <v>0</v>
      </c>
      <c r="D82" s="21">
        <f>C82*B82</f>
        <v>0</v>
      </c>
    </row>
    <row r="83" spans="1:4" ht="4.5" customHeight="1" x14ac:dyDescent="0.3">
      <c r="A83" s="27"/>
      <c r="B83" s="28"/>
      <c r="C83" s="70"/>
      <c r="D83" s="34"/>
    </row>
    <row r="84" spans="1:4" x14ac:dyDescent="0.3">
      <c r="A84" s="25" t="s">
        <v>21</v>
      </c>
      <c r="B84" s="10"/>
      <c r="C84" s="66"/>
      <c r="D84" s="9"/>
    </row>
    <row r="85" spans="1:4" x14ac:dyDescent="0.3">
      <c r="A85" s="7" t="s">
        <v>7</v>
      </c>
      <c r="B85" s="10">
        <v>150</v>
      </c>
      <c r="C85" s="64">
        <v>0</v>
      </c>
      <c r="D85" s="21">
        <f>C85*B85</f>
        <v>0</v>
      </c>
    </row>
    <row r="86" spans="1:4" x14ac:dyDescent="0.3">
      <c r="A86" s="7" t="s">
        <v>8</v>
      </c>
      <c r="B86" s="10">
        <v>40</v>
      </c>
      <c r="C86" s="64">
        <v>0</v>
      </c>
      <c r="D86" s="21">
        <f>C86*B86</f>
        <v>0</v>
      </c>
    </row>
    <row r="87" spans="1:4" x14ac:dyDescent="0.3">
      <c r="A87" s="7" t="s">
        <v>9</v>
      </c>
      <c r="B87" s="10">
        <v>10</v>
      </c>
      <c r="C87" s="64">
        <v>0</v>
      </c>
      <c r="D87" s="21">
        <f>C87*B87</f>
        <v>0</v>
      </c>
    </row>
    <row r="88" spans="1:4" ht="3" customHeight="1" x14ac:dyDescent="0.3">
      <c r="A88" s="27"/>
      <c r="B88" s="28"/>
      <c r="C88" s="70"/>
      <c r="D88" s="34"/>
    </row>
    <row r="89" spans="1:4" ht="15" thickBot="1" x14ac:dyDescent="0.35">
      <c r="A89" s="6" t="s">
        <v>22</v>
      </c>
      <c r="B89" s="39">
        <v>10000</v>
      </c>
      <c r="C89" s="64">
        <v>0</v>
      </c>
      <c r="D89" s="23">
        <f>C89*B89</f>
        <v>0</v>
      </c>
    </row>
    <row r="90" spans="1:4" ht="15" thickBot="1" x14ac:dyDescent="0.35">
      <c r="A90" s="50" t="s">
        <v>38</v>
      </c>
      <c r="B90" s="51"/>
      <c r="C90" s="74"/>
      <c r="D90" s="52">
        <f>SUM(D4:D6,D9:D11,D14:D16,D19:D21,D24:D26,D28:D30,D33:D35,D37:D39,D42:D44,D47:D49,D52:D54,D57:D59,D62:D64,D66:D67,D70:D71,D74:D75,D77,D80:D82,D85:D87,D89)</f>
        <v>0</v>
      </c>
    </row>
    <row r="91" spans="1:4" x14ac:dyDescent="0.3">
      <c r="A91" s="3"/>
      <c r="B91" s="3"/>
    </row>
    <row r="92" spans="1:4" x14ac:dyDescent="0.3">
      <c r="A92" s="3"/>
      <c r="B92" s="43"/>
    </row>
    <row r="99" spans="4:4" x14ac:dyDescent="0.3">
      <c r="D99" s="44"/>
    </row>
  </sheetData>
  <pageMargins left="0.45" right="0.45" top="0.75" bottom="0.75" header="0.3" footer="0.3"/>
  <pageSetup orientation="portrait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9"/>
  <sheetViews>
    <sheetView tabSelected="1" topLeftCell="A58" zoomScaleNormal="100" workbookViewId="0">
      <selection activeCell="B92" sqref="B92"/>
    </sheetView>
  </sheetViews>
  <sheetFormatPr defaultRowHeight="14.4" x14ac:dyDescent="0.3"/>
  <cols>
    <col min="1" max="1" width="46.33203125" customWidth="1"/>
    <col min="2" max="2" width="12" customWidth="1"/>
    <col min="3" max="3" width="14.33203125" style="72" customWidth="1"/>
    <col min="4" max="4" width="17.88671875" customWidth="1"/>
  </cols>
  <sheetData>
    <row r="1" spans="1:4" ht="15.75" x14ac:dyDescent="0.25">
      <c r="A1" s="56" t="s">
        <v>53</v>
      </c>
      <c r="B1" s="4"/>
      <c r="C1" s="61"/>
      <c r="D1" s="4"/>
    </row>
    <row r="2" spans="1:4" ht="30.75" customHeight="1" x14ac:dyDescent="0.25">
      <c r="A2" s="24" t="s">
        <v>3</v>
      </c>
      <c r="B2" s="24" t="s">
        <v>27</v>
      </c>
      <c r="C2" s="62" t="s">
        <v>28</v>
      </c>
      <c r="D2" s="13" t="s">
        <v>34</v>
      </c>
    </row>
    <row r="3" spans="1:4" ht="32.25" customHeight="1" x14ac:dyDescent="0.25">
      <c r="A3" s="26" t="s">
        <v>23</v>
      </c>
      <c r="B3" s="9"/>
      <c r="C3" s="63"/>
      <c r="D3" s="21"/>
    </row>
    <row r="4" spans="1:4" x14ac:dyDescent="0.3">
      <c r="A4" s="11" t="s">
        <v>0</v>
      </c>
      <c r="B4" s="18">
        <v>2500</v>
      </c>
      <c r="C4" s="64">
        <v>0</v>
      </c>
      <c r="D4" s="21">
        <f>C4*B4</f>
        <v>0</v>
      </c>
    </row>
    <row r="5" spans="1:4" x14ac:dyDescent="0.3">
      <c r="A5" s="7" t="s">
        <v>1</v>
      </c>
      <c r="B5" s="19">
        <v>450</v>
      </c>
      <c r="C5" s="64">
        <v>0</v>
      </c>
      <c r="D5" s="21">
        <f>C5*B5</f>
        <v>0</v>
      </c>
    </row>
    <row r="6" spans="1:4" x14ac:dyDescent="0.3">
      <c r="A6" s="7" t="s">
        <v>2</v>
      </c>
      <c r="B6" s="19">
        <v>150</v>
      </c>
      <c r="C6" s="64">
        <v>0</v>
      </c>
      <c r="D6" s="21">
        <f>C6*B6</f>
        <v>0</v>
      </c>
    </row>
    <row r="7" spans="1:4" ht="3" customHeight="1" x14ac:dyDescent="0.25">
      <c r="A7" s="15"/>
      <c r="B7" s="14"/>
      <c r="C7" s="65"/>
      <c r="D7" s="17"/>
    </row>
    <row r="8" spans="1:4" ht="32.25" customHeight="1" x14ac:dyDescent="0.25">
      <c r="A8" s="25" t="s">
        <v>24</v>
      </c>
      <c r="B8" s="9"/>
      <c r="C8" s="64"/>
      <c r="D8" s="21"/>
    </row>
    <row r="9" spans="1:4" x14ac:dyDescent="0.3">
      <c r="A9" s="11" t="s">
        <v>0</v>
      </c>
      <c r="B9" s="20">
        <v>2500</v>
      </c>
      <c r="C9" s="64">
        <v>0</v>
      </c>
      <c r="D9" s="21">
        <f>C9*B9</f>
        <v>0</v>
      </c>
    </row>
    <row r="10" spans="1:4" x14ac:dyDescent="0.3">
      <c r="A10" s="7" t="s">
        <v>1</v>
      </c>
      <c r="B10" s="19">
        <v>450</v>
      </c>
      <c r="C10" s="64">
        <v>0</v>
      </c>
      <c r="D10" s="21">
        <f>C10*B10</f>
        <v>0</v>
      </c>
    </row>
    <row r="11" spans="1:4" x14ac:dyDescent="0.3">
      <c r="A11" s="12" t="s">
        <v>2</v>
      </c>
      <c r="B11" s="22">
        <v>150</v>
      </c>
      <c r="C11" s="64">
        <v>0</v>
      </c>
      <c r="D11" s="21">
        <f>C11*B11</f>
        <v>0</v>
      </c>
    </row>
    <row r="12" spans="1:4" ht="3.75" customHeight="1" x14ac:dyDescent="0.3">
      <c r="A12" s="15"/>
      <c r="B12" s="15"/>
      <c r="C12" s="65"/>
      <c r="D12" s="16"/>
    </row>
    <row r="13" spans="1:4" ht="32.25" customHeight="1" x14ac:dyDescent="0.3">
      <c r="A13" s="25" t="s">
        <v>25</v>
      </c>
      <c r="B13" s="10"/>
      <c r="C13" s="66"/>
      <c r="D13" s="9"/>
    </row>
    <row r="14" spans="1:4" x14ac:dyDescent="0.3">
      <c r="A14" s="7" t="s">
        <v>0</v>
      </c>
      <c r="B14" s="8">
        <v>1300</v>
      </c>
      <c r="C14" s="64">
        <v>0</v>
      </c>
      <c r="D14" s="21">
        <f>C14*B14</f>
        <v>0</v>
      </c>
    </row>
    <row r="15" spans="1:4" x14ac:dyDescent="0.3">
      <c r="A15" s="7" t="s">
        <v>1</v>
      </c>
      <c r="B15" s="10">
        <v>150</v>
      </c>
      <c r="C15" s="64">
        <v>0</v>
      </c>
      <c r="D15" s="21">
        <f>C15*B15</f>
        <v>0</v>
      </c>
    </row>
    <row r="16" spans="1:4" x14ac:dyDescent="0.3">
      <c r="A16" s="7" t="s">
        <v>2</v>
      </c>
      <c r="B16" s="10">
        <v>50</v>
      </c>
      <c r="C16" s="64">
        <v>0</v>
      </c>
      <c r="D16" s="21">
        <f>C16*B16</f>
        <v>0</v>
      </c>
    </row>
    <row r="17" spans="1:4" ht="3.75" customHeight="1" x14ac:dyDescent="0.3">
      <c r="A17" s="27"/>
      <c r="B17" s="28"/>
      <c r="C17" s="67"/>
      <c r="D17" s="30"/>
    </row>
    <row r="18" spans="1:4" ht="28.8" x14ac:dyDescent="0.3">
      <c r="A18" s="25" t="s">
        <v>26</v>
      </c>
      <c r="B18" s="10"/>
      <c r="C18" s="68"/>
      <c r="D18" s="9"/>
    </row>
    <row r="19" spans="1:4" x14ac:dyDescent="0.3">
      <c r="A19" s="7" t="s">
        <v>0</v>
      </c>
      <c r="B19" s="10">
        <v>400</v>
      </c>
      <c r="C19" s="64">
        <v>0</v>
      </c>
      <c r="D19" s="21">
        <f>C19*B19</f>
        <v>0</v>
      </c>
    </row>
    <row r="20" spans="1:4" x14ac:dyDescent="0.3">
      <c r="A20" s="7" t="s">
        <v>1</v>
      </c>
      <c r="B20" s="10">
        <v>75</v>
      </c>
      <c r="C20" s="64">
        <v>0</v>
      </c>
      <c r="D20" s="21">
        <f>C20*B20</f>
        <v>0</v>
      </c>
    </row>
    <row r="21" spans="1:4" x14ac:dyDescent="0.3">
      <c r="A21" s="7" t="s">
        <v>2</v>
      </c>
      <c r="B21" s="10">
        <v>25</v>
      </c>
      <c r="C21" s="64">
        <v>0</v>
      </c>
      <c r="D21" s="21">
        <f>C21*B21</f>
        <v>0</v>
      </c>
    </row>
    <row r="22" spans="1:4" ht="3" customHeight="1" x14ac:dyDescent="0.3">
      <c r="A22" s="27"/>
      <c r="B22" s="28"/>
      <c r="C22" s="67"/>
      <c r="D22" s="30"/>
    </row>
    <row r="23" spans="1:4" ht="27" customHeight="1" x14ac:dyDescent="0.3">
      <c r="A23" s="5" t="s">
        <v>29</v>
      </c>
      <c r="B23" s="10"/>
      <c r="C23" s="68"/>
      <c r="D23" s="9"/>
    </row>
    <row r="24" spans="1:4" x14ac:dyDescent="0.3">
      <c r="A24" s="7" t="s">
        <v>4</v>
      </c>
      <c r="B24" s="8">
        <v>4000</v>
      </c>
      <c r="C24" s="64">
        <v>0</v>
      </c>
      <c r="D24" s="21">
        <f>C24*B24</f>
        <v>0</v>
      </c>
    </row>
    <row r="25" spans="1:4" x14ac:dyDescent="0.3">
      <c r="A25" s="7" t="s">
        <v>5</v>
      </c>
      <c r="B25" s="8">
        <v>800</v>
      </c>
      <c r="C25" s="64">
        <v>0</v>
      </c>
      <c r="D25" s="21">
        <f>C25*B25</f>
        <v>0</v>
      </c>
    </row>
    <row r="26" spans="1:4" x14ac:dyDescent="0.3">
      <c r="A26" s="7" t="s">
        <v>6</v>
      </c>
      <c r="B26" s="10">
        <v>200</v>
      </c>
      <c r="C26" s="64">
        <v>0</v>
      </c>
      <c r="D26" s="21">
        <f>C26*B26</f>
        <v>0</v>
      </c>
    </row>
    <row r="27" spans="1:4" ht="21" customHeight="1" x14ac:dyDescent="0.3">
      <c r="A27" s="5" t="s">
        <v>30</v>
      </c>
      <c r="B27" s="10"/>
      <c r="C27" s="68"/>
      <c r="D27" s="9"/>
    </row>
    <row r="28" spans="1:4" x14ac:dyDescent="0.3">
      <c r="A28" s="7" t="s">
        <v>4</v>
      </c>
      <c r="B28" s="8">
        <v>2800</v>
      </c>
      <c r="C28" s="64">
        <v>0</v>
      </c>
      <c r="D28" s="21">
        <f>C28*B28</f>
        <v>0</v>
      </c>
    </row>
    <row r="29" spans="1:4" x14ac:dyDescent="0.3">
      <c r="A29" s="7" t="s">
        <v>5</v>
      </c>
      <c r="B29" s="8">
        <v>550</v>
      </c>
      <c r="C29" s="64">
        <v>0</v>
      </c>
      <c r="D29" s="21">
        <f>C29*B29</f>
        <v>0</v>
      </c>
    </row>
    <row r="30" spans="1:4" x14ac:dyDescent="0.3">
      <c r="A30" s="7" t="s">
        <v>6</v>
      </c>
      <c r="B30" s="10">
        <v>150</v>
      </c>
      <c r="C30" s="64">
        <v>0</v>
      </c>
      <c r="D30" s="21">
        <f>C30*B30</f>
        <v>0</v>
      </c>
    </row>
    <row r="31" spans="1:4" ht="3.75" customHeight="1" x14ac:dyDescent="0.3">
      <c r="A31" s="31"/>
      <c r="B31" s="32"/>
      <c r="C31" s="69"/>
      <c r="D31" s="33"/>
    </row>
    <row r="32" spans="1:4" ht="27" customHeight="1" x14ac:dyDescent="0.3">
      <c r="A32" s="5" t="s">
        <v>31</v>
      </c>
      <c r="B32" s="10"/>
      <c r="C32" s="66"/>
      <c r="D32" s="9"/>
    </row>
    <row r="33" spans="1:4" x14ac:dyDescent="0.3">
      <c r="A33" s="7" t="s">
        <v>4</v>
      </c>
      <c r="B33" s="10">
        <v>250</v>
      </c>
      <c r="C33" s="64">
        <v>0</v>
      </c>
      <c r="D33" s="21">
        <f>C33*B33</f>
        <v>0</v>
      </c>
    </row>
    <row r="34" spans="1:4" x14ac:dyDescent="0.3">
      <c r="A34" s="7" t="s">
        <v>5</v>
      </c>
      <c r="B34" s="10">
        <v>40</v>
      </c>
      <c r="C34" s="64">
        <v>0</v>
      </c>
      <c r="D34" s="21">
        <f>C34*B34</f>
        <v>0</v>
      </c>
    </row>
    <row r="35" spans="1:4" x14ac:dyDescent="0.3">
      <c r="A35" s="7" t="s">
        <v>6</v>
      </c>
      <c r="B35" s="10">
        <v>10</v>
      </c>
      <c r="C35" s="64">
        <v>0</v>
      </c>
      <c r="D35" s="21">
        <f>C35*B35</f>
        <v>0</v>
      </c>
    </row>
    <row r="36" spans="1:4" ht="26.25" customHeight="1" x14ac:dyDescent="0.3">
      <c r="A36" s="5" t="s">
        <v>32</v>
      </c>
      <c r="B36" s="10"/>
      <c r="C36" s="66"/>
      <c r="D36" s="9"/>
    </row>
    <row r="37" spans="1:4" x14ac:dyDescent="0.3">
      <c r="A37" s="7" t="s">
        <v>4</v>
      </c>
      <c r="B37" s="10">
        <v>250</v>
      </c>
      <c r="C37" s="64">
        <v>0</v>
      </c>
      <c r="D37" s="21">
        <f>C37*B37</f>
        <v>0</v>
      </c>
    </row>
    <row r="38" spans="1:4" x14ac:dyDescent="0.3">
      <c r="A38" s="7" t="s">
        <v>5</v>
      </c>
      <c r="B38" s="10">
        <v>40</v>
      </c>
      <c r="C38" s="64">
        <v>0</v>
      </c>
      <c r="D38" s="21">
        <f>C38*B38</f>
        <v>0</v>
      </c>
    </row>
    <row r="39" spans="1:4" x14ac:dyDescent="0.3">
      <c r="A39" s="7" t="s">
        <v>6</v>
      </c>
      <c r="B39" s="10">
        <v>10</v>
      </c>
      <c r="C39" s="64">
        <v>0</v>
      </c>
      <c r="D39" s="21">
        <f>C39*B39</f>
        <v>0</v>
      </c>
    </row>
    <row r="40" spans="1:4" ht="3.75" customHeight="1" x14ac:dyDescent="0.3">
      <c r="A40" s="27"/>
      <c r="B40" s="28"/>
      <c r="C40" s="70"/>
      <c r="D40" s="34"/>
    </row>
    <row r="41" spans="1:4" ht="32.25" customHeight="1" x14ac:dyDescent="0.3">
      <c r="A41" s="5" t="s">
        <v>33</v>
      </c>
      <c r="B41" s="10"/>
      <c r="C41" s="66"/>
      <c r="D41" s="9"/>
    </row>
    <row r="42" spans="1:4" x14ac:dyDescent="0.3">
      <c r="A42" s="7" t="s">
        <v>7</v>
      </c>
      <c r="B42" s="8">
        <v>2000</v>
      </c>
      <c r="C42" s="64">
        <v>0</v>
      </c>
      <c r="D42" s="21">
        <f>C42*B42</f>
        <v>0</v>
      </c>
    </row>
    <row r="43" spans="1:4" x14ac:dyDescent="0.3">
      <c r="A43" s="7" t="s">
        <v>8</v>
      </c>
      <c r="B43" s="8">
        <v>500</v>
      </c>
      <c r="C43" s="64">
        <v>0</v>
      </c>
      <c r="D43" s="21">
        <f>C43*B43</f>
        <v>0</v>
      </c>
    </row>
    <row r="44" spans="1:4" x14ac:dyDescent="0.3">
      <c r="A44" s="7" t="s">
        <v>9</v>
      </c>
      <c r="B44" s="10">
        <v>50</v>
      </c>
      <c r="C44" s="64">
        <v>0</v>
      </c>
      <c r="D44" s="21">
        <f>C44*B44</f>
        <v>0</v>
      </c>
    </row>
    <row r="45" spans="1:4" ht="3.75" customHeight="1" x14ac:dyDescent="0.3">
      <c r="A45" s="27"/>
      <c r="B45" s="28"/>
      <c r="C45" s="70"/>
      <c r="D45" s="34"/>
    </row>
    <row r="46" spans="1:4" ht="29.25" customHeight="1" x14ac:dyDescent="0.3">
      <c r="A46" s="25" t="s">
        <v>35</v>
      </c>
      <c r="B46" s="10"/>
      <c r="C46" s="66"/>
      <c r="D46" s="9"/>
    </row>
    <row r="47" spans="1:4" x14ac:dyDescent="0.3">
      <c r="A47" s="7" t="s">
        <v>0</v>
      </c>
      <c r="B47" s="8">
        <v>1300</v>
      </c>
      <c r="C47" s="64">
        <v>0</v>
      </c>
      <c r="D47" s="21">
        <f>C47*B47</f>
        <v>0</v>
      </c>
    </row>
    <row r="48" spans="1:4" x14ac:dyDescent="0.3">
      <c r="A48" s="7" t="s">
        <v>1</v>
      </c>
      <c r="B48" s="10">
        <v>150</v>
      </c>
      <c r="C48" s="64">
        <v>0</v>
      </c>
      <c r="D48" s="21">
        <f>C48*B48</f>
        <v>0</v>
      </c>
    </row>
    <row r="49" spans="1:4" x14ac:dyDescent="0.3">
      <c r="A49" s="7" t="s">
        <v>2</v>
      </c>
      <c r="B49" s="10">
        <v>50</v>
      </c>
      <c r="C49" s="64">
        <v>0</v>
      </c>
      <c r="D49" s="21">
        <f>C49*B49</f>
        <v>0</v>
      </c>
    </row>
    <row r="50" spans="1:4" ht="3.75" customHeight="1" x14ac:dyDescent="0.3">
      <c r="A50" s="37"/>
      <c r="B50" s="29"/>
      <c r="C50" s="70"/>
      <c r="D50" s="34"/>
    </row>
    <row r="51" spans="1:4" ht="29.25" customHeight="1" x14ac:dyDescent="0.3">
      <c r="A51" s="57" t="s">
        <v>36</v>
      </c>
      <c r="B51" s="10"/>
      <c r="C51" s="66"/>
      <c r="D51" s="9"/>
    </row>
    <row r="52" spans="1:4" x14ac:dyDescent="0.3">
      <c r="A52" s="7" t="s">
        <v>0</v>
      </c>
      <c r="B52" s="8">
        <v>800</v>
      </c>
      <c r="C52" s="64">
        <v>0</v>
      </c>
      <c r="D52" s="21">
        <f>C52*B52</f>
        <v>0</v>
      </c>
    </row>
    <row r="53" spans="1:4" x14ac:dyDescent="0.3">
      <c r="A53" s="7" t="s">
        <v>1</v>
      </c>
      <c r="B53" s="10">
        <v>60</v>
      </c>
      <c r="C53" s="64">
        <v>0</v>
      </c>
      <c r="D53" s="21">
        <f>C53*B53</f>
        <v>0</v>
      </c>
    </row>
    <row r="54" spans="1:4" x14ac:dyDescent="0.3">
      <c r="A54" s="7" t="s">
        <v>2</v>
      </c>
      <c r="B54" s="10">
        <v>20</v>
      </c>
      <c r="C54" s="64">
        <v>0</v>
      </c>
      <c r="D54" s="21">
        <f>C54*B54</f>
        <v>0</v>
      </c>
    </row>
    <row r="55" spans="1:4" ht="5.25" customHeight="1" x14ac:dyDescent="0.3">
      <c r="A55" s="27"/>
      <c r="B55" s="28"/>
      <c r="C55" s="70"/>
      <c r="D55" s="34"/>
    </row>
    <row r="56" spans="1:4" x14ac:dyDescent="0.3">
      <c r="A56" s="5" t="s">
        <v>10</v>
      </c>
      <c r="B56" s="10"/>
      <c r="C56" s="66"/>
      <c r="D56" s="9"/>
    </row>
    <row r="57" spans="1:4" x14ac:dyDescent="0.3">
      <c r="A57" s="7" t="s">
        <v>7</v>
      </c>
      <c r="B57" s="8">
        <v>1600</v>
      </c>
      <c r="C57" s="64">
        <v>0</v>
      </c>
      <c r="D57" s="21">
        <f>C57*B57</f>
        <v>0</v>
      </c>
    </row>
    <row r="58" spans="1:4" x14ac:dyDescent="0.3">
      <c r="A58" s="7" t="s">
        <v>8</v>
      </c>
      <c r="B58" s="10">
        <v>300</v>
      </c>
      <c r="C58" s="64">
        <v>0</v>
      </c>
      <c r="D58" s="21">
        <f>C58*B58</f>
        <v>0</v>
      </c>
    </row>
    <row r="59" spans="1:4" x14ac:dyDescent="0.3">
      <c r="A59" s="12" t="s">
        <v>9</v>
      </c>
      <c r="B59" s="36">
        <v>100</v>
      </c>
      <c r="C59" s="64">
        <v>0</v>
      </c>
      <c r="D59" s="21">
        <f>C59*B59</f>
        <v>0</v>
      </c>
    </row>
    <row r="60" spans="1:4" ht="4.5" customHeight="1" x14ac:dyDescent="0.3">
      <c r="A60" s="37"/>
      <c r="B60" s="38"/>
      <c r="C60" s="70"/>
      <c r="D60" s="34"/>
    </row>
    <row r="61" spans="1:4" x14ac:dyDescent="0.3">
      <c r="A61" s="25" t="s">
        <v>11</v>
      </c>
      <c r="B61" s="10"/>
      <c r="C61" s="66"/>
      <c r="D61" s="9"/>
    </row>
    <row r="62" spans="1:4" x14ac:dyDescent="0.3">
      <c r="A62" s="7" t="s">
        <v>7</v>
      </c>
      <c r="B62" s="8">
        <v>800</v>
      </c>
      <c r="C62" s="64">
        <v>0</v>
      </c>
      <c r="D62" s="21">
        <f>C62*B62</f>
        <v>0</v>
      </c>
    </row>
    <row r="63" spans="1:4" x14ac:dyDescent="0.3">
      <c r="A63" s="7" t="s">
        <v>8</v>
      </c>
      <c r="B63" s="10">
        <v>150</v>
      </c>
      <c r="C63" s="64">
        <v>0</v>
      </c>
      <c r="D63" s="21">
        <f>C63*B63</f>
        <v>0</v>
      </c>
    </row>
    <row r="64" spans="1:4" x14ac:dyDescent="0.3">
      <c r="A64" s="7" t="s">
        <v>9</v>
      </c>
      <c r="B64" s="10">
        <v>50</v>
      </c>
      <c r="C64" s="64">
        <v>0</v>
      </c>
      <c r="D64" s="21">
        <f>C64*B64</f>
        <v>0</v>
      </c>
    </row>
    <row r="65" spans="1:4" ht="5.25" customHeight="1" x14ac:dyDescent="0.3">
      <c r="A65" s="27"/>
      <c r="B65" s="28"/>
      <c r="C65" s="70"/>
      <c r="D65" s="34"/>
    </row>
    <row r="66" spans="1:4" x14ac:dyDescent="0.3">
      <c r="A66" s="5" t="s">
        <v>12</v>
      </c>
      <c r="B66" s="8">
        <v>800</v>
      </c>
      <c r="C66" s="64">
        <v>0</v>
      </c>
      <c r="D66" s="21">
        <f>C66*B66</f>
        <v>0</v>
      </c>
    </row>
    <row r="67" spans="1:4" x14ac:dyDescent="0.3">
      <c r="A67" s="6" t="s">
        <v>13</v>
      </c>
      <c r="B67" s="39">
        <v>1600</v>
      </c>
      <c r="C67" s="64">
        <v>0</v>
      </c>
      <c r="D67" s="21">
        <f>C67*B67</f>
        <v>0</v>
      </c>
    </row>
    <row r="68" spans="1:4" ht="3.75" customHeight="1" x14ac:dyDescent="0.3">
      <c r="A68" s="40"/>
      <c r="B68" s="28"/>
      <c r="C68" s="70"/>
      <c r="D68" s="34"/>
    </row>
    <row r="69" spans="1:4" x14ac:dyDescent="0.3">
      <c r="A69" s="25" t="s">
        <v>14</v>
      </c>
      <c r="B69" s="10"/>
      <c r="C69" s="66"/>
      <c r="D69" s="9"/>
    </row>
    <row r="70" spans="1:4" x14ac:dyDescent="0.3">
      <c r="A70" s="7" t="s">
        <v>15</v>
      </c>
      <c r="B70" s="10">
        <v>100</v>
      </c>
      <c r="C70" s="64">
        <v>0</v>
      </c>
      <c r="D70" s="21">
        <f>C70*B70</f>
        <v>0</v>
      </c>
    </row>
    <row r="71" spans="1:4" x14ac:dyDescent="0.3">
      <c r="A71" s="12" t="s">
        <v>16</v>
      </c>
      <c r="B71" s="36">
        <v>10</v>
      </c>
      <c r="C71" s="64">
        <v>0</v>
      </c>
      <c r="D71" s="21">
        <f>C71*B71</f>
        <v>0</v>
      </c>
    </row>
    <row r="72" spans="1:4" ht="3.75" customHeight="1" x14ac:dyDescent="0.3">
      <c r="A72" s="40"/>
      <c r="B72" s="32"/>
      <c r="C72" s="70"/>
      <c r="D72" s="34"/>
    </row>
    <row r="73" spans="1:4" x14ac:dyDescent="0.3">
      <c r="A73" s="5" t="s">
        <v>18</v>
      </c>
      <c r="B73" s="10"/>
      <c r="C73" s="66"/>
      <c r="D73" s="9"/>
    </row>
    <row r="74" spans="1:4" x14ac:dyDescent="0.3">
      <c r="A74" s="7" t="s">
        <v>15</v>
      </c>
      <c r="B74" s="10">
        <v>180</v>
      </c>
      <c r="C74" s="64">
        <v>0</v>
      </c>
      <c r="D74" s="21">
        <f>C74*B74</f>
        <v>0</v>
      </c>
    </row>
    <row r="75" spans="1:4" x14ac:dyDescent="0.3">
      <c r="A75" s="12" t="s">
        <v>16</v>
      </c>
      <c r="B75" s="36">
        <v>20</v>
      </c>
      <c r="C75" s="64">
        <v>0</v>
      </c>
      <c r="D75" s="21">
        <f>C75*B75</f>
        <v>0</v>
      </c>
    </row>
    <row r="76" spans="1:4" ht="3.75" customHeight="1" x14ac:dyDescent="0.3">
      <c r="A76" s="40"/>
      <c r="B76" s="28"/>
      <c r="C76" s="70">
        <v>1</v>
      </c>
      <c r="D76" s="34"/>
    </row>
    <row r="77" spans="1:4" x14ac:dyDescent="0.3">
      <c r="A77" s="35" t="s">
        <v>19</v>
      </c>
      <c r="B77" s="1">
        <v>400</v>
      </c>
      <c r="C77" s="64">
        <v>0</v>
      </c>
      <c r="D77" s="21">
        <f>C77*B77</f>
        <v>0</v>
      </c>
    </row>
    <row r="78" spans="1:4" ht="4.5" customHeight="1" x14ac:dyDescent="0.3">
      <c r="A78" s="42"/>
      <c r="B78" s="41"/>
      <c r="C78" s="70"/>
      <c r="D78" s="34"/>
    </row>
    <row r="79" spans="1:4" x14ac:dyDescent="0.3">
      <c r="A79" s="25" t="s">
        <v>20</v>
      </c>
      <c r="B79" s="10"/>
      <c r="C79" s="66"/>
      <c r="D79" s="9"/>
    </row>
    <row r="80" spans="1:4" x14ac:dyDescent="0.3">
      <c r="A80" s="7" t="s">
        <v>7</v>
      </c>
      <c r="B80" s="10">
        <v>150</v>
      </c>
      <c r="C80" s="64">
        <v>0</v>
      </c>
      <c r="D80" s="21">
        <f>C80*B80</f>
        <v>0</v>
      </c>
    </row>
    <row r="81" spans="1:4" x14ac:dyDescent="0.3">
      <c r="A81" s="7" t="s">
        <v>8</v>
      </c>
      <c r="B81" s="10">
        <v>40</v>
      </c>
      <c r="C81" s="64">
        <v>0</v>
      </c>
      <c r="D81" s="21">
        <f>C81*B81</f>
        <v>0</v>
      </c>
    </row>
    <row r="82" spans="1:4" x14ac:dyDescent="0.3">
      <c r="A82" s="7" t="s">
        <v>9</v>
      </c>
      <c r="B82" s="10">
        <v>10</v>
      </c>
      <c r="C82" s="64">
        <v>0</v>
      </c>
      <c r="D82" s="21">
        <f>C82*B82</f>
        <v>0</v>
      </c>
    </row>
    <row r="83" spans="1:4" ht="4.5" customHeight="1" x14ac:dyDescent="0.3">
      <c r="A83" s="27"/>
      <c r="B83" s="28"/>
      <c r="C83" s="70"/>
      <c r="D83" s="34"/>
    </row>
    <row r="84" spans="1:4" x14ac:dyDescent="0.3">
      <c r="A84" s="25" t="s">
        <v>21</v>
      </c>
      <c r="B84" s="10"/>
      <c r="C84" s="66"/>
      <c r="D84" s="9"/>
    </row>
    <row r="85" spans="1:4" x14ac:dyDescent="0.3">
      <c r="A85" s="7" t="s">
        <v>7</v>
      </c>
      <c r="B85" s="10">
        <v>150</v>
      </c>
      <c r="C85" s="64">
        <v>0</v>
      </c>
      <c r="D85" s="21">
        <f>C85*B85</f>
        <v>0</v>
      </c>
    </row>
    <row r="86" spans="1:4" x14ac:dyDescent="0.3">
      <c r="A86" s="7" t="s">
        <v>8</v>
      </c>
      <c r="B86" s="10">
        <v>40</v>
      </c>
      <c r="C86" s="64">
        <v>0</v>
      </c>
      <c r="D86" s="21">
        <f>C86*B86</f>
        <v>0</v>
      </c>
    </row>
    <row r="87" spans="1:4" x14ac:dyDescent="0.3">
      <c r="A87" s="7" t="s">
        <v>9</v>
      </c>
      <c r="B87" s="10">
        <v>10</v>
      </c>
      <c r="C87" s="64">
        <v>0</v>
      </c>
      <c r="D87" s="21">
        <f>C87*B87</f>
        <v>0</v>
      </c>
    </row>
    <row r="88" spans="1:4" ht="3" customHeight="1" x14ac:dyDescent="0.3">
      <c r="A88" s="27"/>
      <c r="B88" s="28"/>
      <c r="C88" s="70"/>
      <c r="D88" s="34"/>
    </row>
    <row r="89" spans="1:4" ht="15" thickBot="1" x14ac:dyDescent="0.35">
      <c r="A89" s="6" t="s">
        <v>22</v>
      </c>
      <c r="B89" s="39">
        <v>10000</v>
      </c>
      <c r="C89" s="64">
        <v>0</v>
      </c>
      <c r="D89" s="23">
        <f>C89*B89</f>
        <v>0</v>
      </c>
    </row>
    <row r="90" spans="1:4" s="115" customFormat="1" ht="29.4" thickBot="1" x14ac:dyDescent="0.35">
      <c r="A90" s="111" t="s">
        <v>40</v>
      </c>
      <c r="B90" s="112"/>
      <c r="C90" s="113"/>
      <c r="D90" s="114">
        <f>SUM(D4:D6,D9:D11,D14:D16,D19:D21,D24:D26,D28:D30,D33:D35,D37:D39,D42:D44,D47:D49,D52:D54,D57:D59,D62:D64,D66:D67,D70:D71,D74:D75,D77,D80:D82,D85:D87,D89)</f>
        <v>0</v>
      </c>
    </row>
    <row r="91" spans="1:4" x14ac:dyDescent="0.3">
      <c r="A91" s="3"/>
      <c r="B91" s="3"/>
    </row>
    <row r="92" spans="1:4" x14ac:dyDescent="0.3">
      <c r="A92" s="3"/>
      <c r="B92" s="43"/>
    </row>
    <row r="99" spans="4:4" x14ac:dyDescent="0.3">
      <c r="D99" s="44"/>
    </row>
  </sheetData>
  <pageMargins left="0.7" right="0.7" top="0.75" bottom="0.75" header="0.3" footer="0.3"/>
  <pageSetup scale="90" orientation="portrait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4"/>
  <sheetViews>
    <sheetView zoomScaleNormal="100" workbookViewId="0">
      <selection activeCell="C116" sqref="C116"/>
    </sheetView>
  </sheetViews>
  <sheetFormatPr defaultRowHeight="14.4" x14ac:dyDescent="0.3"/>
  <cols>
    <col min="1" max="1" width="21.6640625" customWidth="1"/>
    <col min="2" max="4" width="17.6640625" customWidth="1"/>
    <col min="5" max="5" width="20.109375" customWidth="1"/>
  </cols>
  <sheetData>
    <row r="1" spans="1:5" ht="15.75" x14ac:dyDescent="0.25">
      <c r="A1" s="75" t="s">
        <v>54</v>
      </c>
      <c r="B1" s="61"/>
      <c r="C1" s="61"/>
      <c r="D1" s="61"/>
      <c r="E1" s="72"/>
    </row>
    <row r="2" spans="1:5" ht="34.5" customHeight="1" x14ac:dyDescent="0.25">
      <c r="A2" s="76" t="s">
        <v>3</v>
      </c>
      <c r="B2" s="77" t="s">
        <v>41</v>
      </c>
      <c r="C2" s="78" t="s">
        <v>42</v>
      </c>
      <c r="D2" s="79" t="s">
        <v>43</v>
      </c>
      <c r="E2" s="79" t="s">
        <v>44</v>
      </c>
    </row>
    <row r="3" spans="1:5" ht="32.25" hidden="1" customHeight="1" x14ac:dyDescent="0.25">
      <c r="A3" s="80" t="s">
        <v>23</v>
      </c>
      <c r="B3" s="81"/>
      <c r="C3" s="63"/>
      <c r="D3" s="63"/>
      <c r="E3" s="82"/>
    </row>
    <row r="4" spans="1:5" ht="15" hidden="1" x14ac:dyDescent="0.25">
      <c r="A4" s="83" t="s">
        <v>17</v>
      </c>
      <c r="B4" s="81">
        <f>'Base Years 1&amp;2'!D4</f>
        <v>0</v>
      </c>
      <c r="C4" s="82">
        <f>'Option Year 1'!D4</f>
        <v>0</v>
      </c>
      <c r="D4" s="82">
        <f>'Option Year 2'!D4</f>
        <v>0</v>
      </c>
      <c r="E4" s="82">
        <f>'Option Year 3'!D4</f>
        <v>0</v>
      </c>
    </row>
    <row r="5" spans="1:5" ht="15" hidden="1" x14ac:dyDescent="0.25">
      <c r="A5" s="83" t="s">
        <v>1</v>
      </c>
      <c r="B5" s="81">
        <f>'Base Years 1&amp;2'!D5</f>
        <v>0</v>
      </c>
      <c r="C5" s="82">
        <f>'Option Year 1'!D5</f>
        <v>0</v>
      </c>
      <c r="D5" s="82">
        <f>'Option Year 2'!D5</f>
        <v>0</v>
      </c>
      <c r="E5" s="82">
        <f>'Option Year 3'!D5</f>
        <v>0</v>
      </c>
    </row>
    <row r="6" spans="1:5" ht="15" hidden="1" x14ac:dyDescent="0.25">
      <c r="A6" s="83" t="s">
        <v>2</v>
      </c>
      <c r="B6" s="81">
        <f>'Base Years 1&amp;2'!D6</f>
        <v>0</v>
      </c>
      <c r="C6" s="82">
        <f>'Option Year 1'!D6</f>
        <v>0</v>
      </c>
      <c r="D6" s="82">
        <f>'Option Year 2'!D6</f>
        <v>0</v>
      </c>
      <c r="E6" s="82">
        <f>'Option Year 3'!D6</f>
        <v>0</v>
      </c>
    </row>
    <row r="7" spans="1:5" ht="3" hidden="1" customHeight="1" x14ac:dyDescent="0.25">
      <c r="A7" s="84"/>
      <c r="B7" s="85"/>
      <c r="C7" s="86"/>
      <c r="D7" s="86"/>
      <c r="E7" s="86"/>
    </row>
    <row r="8" spans="1:5" ht="32.25" hidden="1" customHeight="1" x14ac:dyDescent="0.25">
      <c r="A8" s="80" t="s">
        <v>24</v>
      </c>
      <c r="B8" s="81"/>
      <c r="C8" s="82"/>
      <c r="D8" s="82"/>
      <c r="E8" s="82"/>
    </row>
    <row r="9" spans="1:5" ht="15" hidden="1" x14ac:dyDescent="0.25">
      <c r="A9" s="83" t="s">
        <v>0</v>
      </c>
      <c r="B9" s="81">
        <f>'Base Years 1&amp;2'!D9</f>
        <v>0</v>
      </c>
      <c r="C9" s="82">
        <f>'Option Year 1'!D9</f>
        <v>0</v>
      </c>
      <c r="D9" s="82">
        <f>'Option Year 2'!D9</f>
        <v>0</v>
      </c>
      <c r="E9" s="82">
        <f>'Option Year 3'!D9</f>
        <v>0</v>
      </c>
    </row>
    <row r="10" spans="1:5" ht="15" hidden="1" x14ac:dyDescent="0.25">
      <c r="A10" s="83" t="s">
        <v>1</v>
      </c>
      <c r="B10" s="81">
        <f>'Base Years 1&amp;2'!D10</f>
        <v>0</v>
      </c>
      <c r="C10" s="82">
        <f>'Option Year 1'!D10</f>
        <v>0</v>
      </c>
      <c r="D10" s="82">
        <f>'Option Year 2'!D10</f>
        <v>0</v>
      </c>
      <c r="E10" s="82">
        <f>'Option Year 3'!D10</f>
        <v>0</v>
      </c>
    </row>
    <row r="11" spans="1:5" ht="15" hidden="1" x14ac:dyDescent="0.25">
      <c r="A11" s="83" t="s">
        <v>2</v>
      </c>
      <c r="B11" s="81">
        <f>'Base Years 1&amp;2'!D11</f>
        <v>0</v>
      </c>
      <c r="C11" s="82">
        <f>'Option Year 1'!D11</f>
        <v>0</v>
      </c>
      <c r="D11" s="82">
        <f>'Option Year 2'!D11</f>
        <v>0</v>
      </c>
      <c r="E11" s="82">
        <f>'Option Year 3'!D11</f>
        <v>0</v>
      </c>
    </row>
    <row r="12" spans="1:5" ht="3.75" hidden="1" customHeight="1" x14ac:dyDescent="0.25">
      <c r="A12" s="84"/>
      <c r="B12" s="87"/>
      <c r="C12" s="88"/>
      <c r="D12" s="88"/>
      <c r="E12" s="88"/>
    </row>
    <row r="13" spans="1:5" ht="43.5" hidden="1" customHeight="1" x14ac:dyDescent="0.25">
      <c r="A13" s="80" t="s">
        <v>25</v>
      </c>
      <c r="B13" s="89"/>
      <c r="C13" s="90"/>
      <c r="D13" s="90"/>
      <c r="E13" s="90"/>
    </row>
    <row r="14" spans="1:5" ht="15" hidden="1" x14ac:dyDescent="0.25">
      <c r="A14" s="83" t="s">
        <v>0</v>
      </c>
      <c r="B14" s="81">
        <f>'Base Years 1&amp;2'!D14</f>
        <v>0</v>
      </c>
      <c r="C14" s="82">
        <f>'Option Year 1'!D14</f>
        <v>0</v>
      </c>
      <c r="D14" s="82">
        <f>'Option Year 2'!D14</f>
        <v>0</v>
      </c>
      <c r="E14" s="82">
        <f>'Option Year 3'!D14</f>
        <v>0</v>
      </c>
    </row>
    <row r="15" spans="1:5" ht="15" hidden="1" x14ac:dyDescent="0.25">
      <c r="A15" s="83" t="s">
        <v>1</v>
      </c>
      <c r="B15" s="81">
        <f>'Base Years 1&amp;2'!D15</f>
        <v>0</v>
      </c>
      <c r="C15" s="82">
        <f>'Option Year 1'!D15</f>
        <v>0</v>
      </c>
      <c r="D15" s="82">
        <f>'Option Year 2'!D15</f>
        <v>0</v>
      </c>
      <c r="E15" s="82">
        <f>'Option Year 3'!D15</f>
        <v>0</v>
      </c>
    </row>
    <row r="16" spans="1:5" ht="15" hidden="1" x14ac:dyDescent="0.25">
      <c r="A16" s="83" t="s">
        <v>2</v>
      </c>
      <c r="B16" s="81">
        <f>'Base Years 1&amp;2'!D16</f>
        <v>0</v>
      </c>
      <c r="C16" s="82">
        <f>'Option Year 1'!D16</f>
        <v>0</v>
      </c>
      <c r="D16" s="82">
        <f>'Option Year 2'!D16</f>
        <v>0</v>
      </c>
      <c r="E16" s="82">
        <f>'Option Year 3'!D16</f>
        <v>0</v>
      </c>
    </row>
    <row r="17" spans="1:5" ht="3.75" hidden="1" customHeight="1" x14ac:dyDescent="0.25">
      <c r="A17" s="91"/>
      <c r="B17" s="92"/>
      <c r="C17" s="92"/>
      <c r="D17" s="92"/>
      <c r="E17" s="92"/>
    </row>
    <row r="18" spans="1:5" ht="30" hidden="1" x14ac:dyDescent="0.25">
      <c r="A18" s="80" t="s">
        <v>26</v>
      </c>
      <c r="B18" s="89"/>
      <c r="C18" s="90"/>
      <c r="D18" s="90"/>
      <c r="E18" s="90"/>
    </row>
    <row r="19" spans="1:5" ht="15" hidden="1" x14ac:dyDescent="0.25">
      <c r="A19" s="83" t="s">
        <v>0</v>
      </c>
      <c r="B19" s="81">
        <f>'Base Years 1&amp;2'!D19</f>
        <v>0</v>
      </c>
      <c r="C19" s="82">
        <f>'Option Year 1'!D19</f>
        <v>0</v>
      </c>
      <c r="D19" s="82">
        <f>'Option Year 2'!D19</f>
        <v>0</v>
      </c>
      <c r="E19" s="82">
        <f>'Option Year 3'!D19</f>
        <v>0</v>
      </c>
    </row>
    <row r="20" spans="1:5" ht="15" hidden="1" x14ac:dyDescent="0.25">
      <c r="A20" s="83" t="s">
        <v>1</v>
      </c>
      <c r="B20" s="81">
        <f>'Base Years 1&amp;2'!D20</f>
        <v>0</v>
      </c>
      <c r="C20" s="82">
        <f>'Option Year 1'!D20</f>
        <v>0</v>
      </c>
      <c r="D20" s="82">
        <f>'Option Year 2'!D20</f>
        <v>0</v>
      </c>
      <c r="E20" s="82">
        <f>'Option Year 3'!D20</f>
        <v>0</v>
      </c>
    </row>
    <row r="21" spans="1:5" ht="15" hidden="1" x14ac:dyDescent="0.25">
      <c r="A21" s="83" t="s">
        <v>2</v>
      </c>
      <c r="B21" s="81">
        <f>'Base Years 1&amp;2'!D21</f>
        <v>0</v>
      </c>
      <c r="C21" s="82">
        <f>'Option Year 1'!D21</f>
        <v>0</v>
      </c>
      <c r="D21" s="82">
        <f>'Option Year 2'!D21</f>
        <v>0</v>
      </c>
      <c r="E21" s="82">
        <f>'Option Year 3'!D21</f>
        <v>0</v>
      </c>
    </row>
    <row r="22" spans="1:5" ht="3" hidden="1" customHeight="1" x14ac:dyDescent="0.25">
      <c r="A22" s="91"/>
      <c r="B22" s="92"/>
      <c r="C22" s="92"/>
      <c r="D22" s="92"/>
      <c r="E22" s="92"/>
    </row>
    <row r="23" spans="1:5" ht="27.75" hidden="1" customHeight="1" x14ac:dyDescent="0.25">
      <c r="A23" s="93" t="s">
        <v>29</v>
      </c>
      <c r="B23" s="89"/>
      <c r="C23" s="90"/>
      <c r="D23" s="90"/>
      <c r="E23" s="90"/>
    </row>
    <row r="24" spans="1:5" ht="15" hidden="1" x14ac:dyDescent="0.25">
      <c r="A24" s="83" t="s">
        <v>4</v>
      </c>
      <c r="B24" s="81">
        <f>'Base Years 1&amp;2'!D24</f>
        <v>0</v>
      </c>
      <c r="C24" s="82">
        <f>'Option Year 1'!D24</f>
        <v>0</v>
      </c>
      <c r="D24" s="82">
        <f>'Option Year 2'!D24</f>
        <v>0</v>
      </c>
      <c r="E24" s="82">
        <f>'Option Year 3'!D24</f>
        <v>0</v>
      </c>
    </row>
    <row r="25" spans="1:5" ht="15" hidden="1" x14ac:dyDescent="0.25">
      <c r="A25" s="83" t="s">
        <v>5</v>
      </c>
      <c r="B25" s="81">
        <f>'Base Years 1&amp;2'!D25</f>
        <v>0</v>
      </c>
      <c r="C25" s="82">
        <f>'Option Year 1'!D25</f>
        <v>0</v>
      </c>
      <c r="D25" s="82">
        <f>'Option Year 2'!D25</f>
        <v>0</v>
      </c>
      <c r="E25" s="82">
        <f>'Option Year 3'!D25</f>
        <v>0</v>
      </c>
    </row>
    <row r="26" spans="1:5" ht="15" hidden="1" x14ac:dyDescent="0.25">
      <c r="A26" s="83" t="s">
        <v>6</v>
      </c>
      <c r="B26" s="81">
        <f>'Base Years 1&amp;2'!D26</f>
        <v>0</v>
      </c>
      <c r="C26" s="82">
        <f>'Option Year 1'!D26</f>
        <v>0</v>
      </c>
      <c r="D26" s="82">
        <f>'Option Year 2'!D26</f>
        <v>0</v>
      </c>
      <c r="E26" s="82">
        <f>'Option Year 3'!D26</f>
        <v>0</v>
      </c>
    </row>
    <row r="27" spans="1:5" ht="27.75" hidden="1" customHeight="1" x14ac:dyDescent="0.25">
      <c r="A27" s="93" t="s">
        <v>30</v>
      </c>
      <c r="B27" s="89"/>
      <c r="C27" s="90"/>
      <c r="D27" s="90"/>
      <c r="E27" s="90"/>
    </row>
    <row r="28" spans="1:5" ht="15" hidden="1" x14ac:dyDescent="0.25">
      <c r="A28" s="83" t="s">
        <v>4</v>
      </c>
      <c r="B28" s="81">
        <f>'Base Years 1&amp;2'!D28</f>
        <v>0</v>
      </c>
      <c r="C28" s="82">
        <f>'Option Year 1'!D28</f>
        <v>0</v>
      </c>
      <c r="D28" s="82">
        <f>'Option Year 2'!D28</f>
        <v>0</v>
      </c>
      <c r="E28" s="82">
        <f>'Option Year 3'!D28</f>
        <v>0</v>
      </c>
    </row>
    <row r="29" spans="1:5" ht="15" hidden="1" x14ac:dyDescent="0.25">
      <c r="A29" s="83" t="s">
        <v>5</v>
      </c>
      <c r="B29" s="81">
        <f>'Base Years 1&amp;2'!D29</f>
        <v>0</v>
      </c>
      <c r="C29" s="82">
        <f>'Option Year 1'!D29</f>
        <v>0</v>
      </c>
      <c r="D29" s="82">
        <f>'Option Year 2'!D29</f>
        <v>0</v>
      </c>
      <c r="E29" s="82">
        <f>'Option Year 3'!D29</f>
        <v>0</v>
      </c>
    </row>
    <row r="30" spans="1:5" ht="15" hidden="1" x14ac:dyDescent="0.25">
      <c r="A30" s="83" t="s">
        <v>6</v>
      </c>
      <c r="B30" s="81">
        <f>'Base Years 1&amp;2'!D30</f>
        <v>0</v>
      </c>
      <c r="C30" s="82">
        <f>'Option Year 1'!D30</f>
        <v>0</v>
      </c>
      <c r="D30" s="82">
        <f>'Option Year 2'!D30</f>
        <v>0</v>
      </c>
      <c r="E30" s="82">
        <f>'Option Year 3'!D30</f>
        <v>0</v>
      </c>
    </row>
    <row r="31" spans="1:5" ht="3.75" hidden="1" customHeight="1" x14ac:dyDescent="0.25">
      <c r="A31" s="94"/>
      <c r="B31" s="95"/>
      <c r="C31" s="95"/>
      <c r="D31" s="95"/>
      <c r="E31" s="95"/>
    </row>
    <row r="32" spans="1:5" ht="30" hidden="1" customHeight="1" x14ac:dyDescent="0.25">
      <c r="A32" s="93" t="s">
        <v>31</v>
      </c>
      <c r="B32" s="89"/>
      <c r="C32" s="90"/>
      <c r="D32" s="90"/>
      <c r="E32" s="90"/>
    </row>
    <row r="33" spans="1:5" ht="15" hidden="1" x14ac:dyDescent="0.25">
      <c r="A33" s="83" t="s">
        <v>4</v>
      </c>
      <c r="B33" s="81">
        <f>'Base Years 1&amp;2'!D33</f>
        <v>0</v>
      </c>
      <c r="C33" s="82">
        <f>'Option Year 1'!D33</f>
        <v>0</v>
      </c>
      <c r="D33" s="82">
        <f>'Option Year 2'!D33</f>
        <v>0</v>
      </c>
      <c r="E33" s="82">
        <f>'Option Year 3'!D33</f>
        <v>0</v>
      </c>
    </row>
    <row r="34" spans="1:5" ht="15" hidden="1" x14ac:dyDescent="0.25">
      <c r="A34" s="83" t="s">
        <v>5</v>
      </c>
      <c r="B34" s="81">
        <f>'Base Years 1&amp;2'!D34</f>
        <v>0</v>
      </c>
      <c r="C34" s="82">
        <f>'Option Year 1'!D34</f>
        <v>0</v>
      </c>
      <c r="D34" s="82">
        <f>'Option Year 2'!D34</f>
        <v>0</v>
      </c>
      <c r="E34" s="82">
        <f>'Option Year 3'!D34</f>
        <v>0</v>
      </c>
    </row>
    <row r="35" spans="1:5" ht="15" hidden="1" x14ac:dyDescent="0.25">
      <c r="A35" s="83" t="s">
        <v>6</v>
      </c>
      <c r="B35" s="81">
        <f>'Base Years 1&amp;2'!D35</f>
        <v>0</v>
      </c>
      <c r="C35" s="82">
        <f>'Option Year 1'!D35</f>
        <v>0</v>
      </c>
      <c r="D35" s="82">
        <f>'Option Year 2'!D35</f>
        <v>0</v>
      </c>
      <c r="E35" s="82">
        <f>'Option Year 3'!D35</f>
        <v>0</v>
      </c>
    </row>
    <row r="36" spans="1:5" ht="30" hidden="1" customHeight="1" x14ac:dyDescent="0.25">
      <c r="A36" s="93" t="s">
        <v>32</v>
      </c>
      <c r="B36" s="89"/>
      <c r="C36" s="90"/>
      <c r="D36" s="90"/>
      <c r="E36" s="90"/>
    </row>
    <row r="37" spans="1:5" ht="15" hidden="1" x14ac:dyDescent="0.25">
      <c r="A37" s="83" t="s">
        <v>4</v>
      </c>
      <c r="B37" s="81">
        <f>'Base Years 1&amp;2'!D37</f>
        <v>0</v>
      </c>
      <c r="C37" s="82">
        <f>'Option Year 1'!D37</f>
        <v>0</v>
      </c>
      <c r="D37" s="82">
        <f>'Option Year 2'!D37</f>
        <v>0</v>
      </c>
      <c r="E37" s="82">
        <f>'Option Year 3'!D37</f>
        <v>0</v>
      </c>
    </row>
    <row r="38" spans="1:5" ht="15" hidden="1" x14ac:dyDescent="0.25">
      <c r="A38" s="83" t="s">
        <v>5</v>
      </c>
      <c r="B38" s="81">
        <f>'Base Years 1&amp;2'!D38</f>
        <v>0</v>
      </c>
      <c r="C38" s="82">
        <f>'Option Year 1'!D38</f>
        <v>0</v>
      </c>
      <c r="D38" s="82">
        <f>'Option Year 2'!D38</f>
        <v>0</v>
      </c>
      <c r="E38" s="82">
        <f>'Option Year 3'!D38</f>
        <v>0</v>
      </c>
    </row>
    <row r="39" spans="1:5" ht="15" hidden="1" x14ac:dyDescent="0.25">
      <c r="A39" s="83" t="s">
        <v>6</v>
      </c>
      <c r="B39" s="81">
        <f>'Base Years 1&amp;2'!D39</f>
        <v>0</v>
      </c>
      <c r="C39" s="82">
        <f>'Option Year 1'!D39</f>
        <v>0</v>
      </c>
      <c r="D39" s="82">
        <f>'Option Year 2'!D39</f>
        <v>0</v>
      </c>
      <c r="E39" s="82">
        <f>'Option Year 3'!D39</f>
        <v>0</v>
      </c>
    </row>
    <row r="40" spans="1:5" ht="3.75" hidden="1" customHeight="1" x14ac:dyDescent="0.25">
      <c r="A40" s="91"/>
      <c r="B40" s="92"/>
      <c r="C40" s="92"/>
      <c r="D40" s="92"/>
      <c r="E40" s="92"/>
    </row>
    <row r="41" spans="1:5" ht="32.25" hidden="1" customHeight="1" x14ac:dyDescent="0.25">
      <c r="A41" s="93" t="s">
        <v>33</v>
      </c>
      <c r="B41" s="89"/>
      <c r="C41" s="90"/>
      <c r="D41" s="90"/>
      <c r="E41" s="90"/>
    </row>
    <row r="42" spans="1:5" ht="15" hidden="1" x14ac:dyDescent="0.25">
      <c r="A42" s="83" t="s">
        <v>7</v>
      </c>
      <c r="B42" s="81">
        <f>'Base Years 1&amp;2'!D42</f>
        <v>0</v>
      </c>
      <c r="C42" s="82">
        <f>'Option Year 1'!D42</f>
        <v>0</v>
      </c>
      <c r="D42" s="82">
        <f>'Option Year 2'!D42</f>
        <v>0</v>
      </c>
      <c r="E42" s="82">
        <f>'Option Year 3'!D42</f>
        <v>0</v>
      </c>
    </row>
    <row r="43" spans="1:5" ht="15" hidden="1" x14ac:dyDescent="0.25">
      <c r="A43" s="83" t="s">
        <v>8</v>
      </c>
      <c r="B43" s="81">
        <f>'Base Years 1&amp;2'!D43</f>
        <v>0</v>
      </c>
      <c r="C43" s="82">
        <f>'Option Year 1'!D43</f>
        <v>0</v>
      </c>
      <c r="D43" s="82">
        <f>'Option Year 2'!D43</f>
        <v>0</v>
      </c>
      <c r="E43" s="82">
        <f>'Option Year 3'!D43</f>
        <v>0</v>
      </c>
    </row>
    <row r="44" spans="1:5" ht="15" hidden="1" x14ac:dyDescent="0.25">
      <c r="A44" s="83" t="s">
        <v>9</v>
      </c>
      <c r="B44" s="81">
        <f>'Base Years 1&amp;2'!D44</f>
        <v>0</v>
      </c>
      <c r="C44" s="82">
        <f>'Option Year 1'!D44</f>
        <v>0</v>
      </c>
      <c r="D44" s="82">
        <f>'Option Year 2'!D44</f>
        <v>0</v>
      </c>
      <c r="E44" s="82">
        <f>'Option Year 3'!D44</f>
        <v>0</v>
      </c>
    </row>
    <row r="45" spans="1:5" ht="3.75" hidden="1" customHeight="1" x14ac:dyDescent="0.25">
      <c r="A45" s="91"/>
      <c r="B45" s="92"/>
      <c r="C45" s="92"/>
      <c r="D45" s="92"/>
      <c r="E45" s="92"/>
    </row>
    <row r="46" spans="1:5" ht="29.25" hidden="1" customHeight="1" x14ac:dyDescent="0.25">
      <c r="A46" s="80" t="s">
        <v>35</v>
      </c>
      <c r="B46" s="89"/>
      <c r="C46" s="90"/>
      <c r="D46" s="90"/>
      <c r="E46" s="90"/>
    </row>
    <row r="47" spans="1:5" ht="15" hidden="1" x14ac:dyDescent="0.25">
      <c r="A47" s="83" t="s">
        <v>0</v>
      </c>
      <c r="B47" s="81">
        <f>'Base Years 1&amp;2'!D47</f>
        <v>0</v>
      </c>
      <c r="C47" s="82">
        <f>'Option Year 1'!D47</f>
        <v>0</v>
      </c>
      <c r="D47" s="82">
        <f>'Option Year 2'!D47</f>
        <v>0</v>
      </c>
      <c r="E47" s="82">
        <f>'Option Year 3'!D47</f>
        <v>0</v>
      </c>
    </row>
    <row r="48" spans="1:5" ht="15" hidden="1" x14ac:dyDescent="0.25">
      <c r="A48" s="83" t="s">
        <v>1</v>
      </c>
      <c r="B48" s="81">
        <f>'Base Years 1&amp;2'!D48</f>
        <v>0</v>
      </c>
      <c r="C48" s="82">
        <f>'Option Year 1'!D48</f>
        <v>0</v>
      </c>
      <c r="D48" s="82">
        <f>'Option Year 2'!D48</f>
        <v>0</v>
      </c>
      <c r="E48" s="82">
        <f>'Option Year 3'!D48</f>
        <v>0</v>
      </c>
    </row>
    <row r="49" spans="1:5" ht="15" hidden="1" x14ac:dyDescent="0.25">
      <c r="A49" s="83" t="s">
        <v>2</v>
      </c>
      <c r="B49" s="81">
        <f>'Base Years 1&amp;2'!D49</f>
        <v>0</v>
      </c>
      <c r="C49" s="82">
        <f>'Option Year 1'!D49</f>
        <v>0</v>
      </c>
      <c r="D49" s="82">
        <f>'Option Year 2'!D49</f>
        <v>0</v>
      </c>
      <c r="E49" s="82">
        <f>'Option Year 3'!D49</f>
        <v>0</v>
      </c>
    </row>
    <row r="50" spans="1:5" ht="3.75" hidden="1" customHeight="1" x14ac:dyDescent="0.25">
      <c r="A50" s="96"/>
      <c r="B50" s="97"/>
      <c r="C50" s="97"/>
      <c r="D50" s="97"/>
      <c r="E50" s="97"/>
    </row>
    <row r="51" spans="1:5" ht="31.5" hidden="1" customHeight="1" x14ac:dyDescent="0.25">
      <c r="A51" s="80" t="s">
        <v>36</v>
      </c>
      <c r="B51" s="89"/>
      <c r="C51" s="90"/>
      <c r="D51" s="90"/>
      <c r="E51" s="90"/>
    </row>
    <row r="52" spans="1:5" ht="15" hidden="1" x14ac:dyDescent="0.25">
      <c r="A52" s="83" t="s">
        <v>0</v>
      </c>
      <c r="B52" s="81">
        <f>'Base Years 1&amp;2'!D52</f>
        <v>0</v>
      </c>
      <c r="C52" s="82">
        <f>'Option Year 1'!D52</f>
        <v>0</v>
      </c>
      <c r="D52" s="82">
        <f>'Option Year 2'!D52</f>
        <v>0</v>
      </c>
      <c r="E52" s="82">
        <f>'Option Year 3'!D52</f>
        <v>0</v>
      </c>
    </row>
    <row r="53" spans="1:5" ht="15" hidden="1" x14ac:dyDescent="0.25">
      <c r="A53" s="83" t="s">
        <v>1</v>
      </c>
      <c r="B53" s="81">
        <f>'Base Years 1&amp;2'!D53</f>
        <v>0</v>
      </c>
      <c r="C53" s="82">
        <f>'Option Year 1'!D53</f>
        <v>0</v>
      </c>
      <c r="D53" s="82">
        <f>'Option Year 2'!D53</f>
        <v>0</v>
      </c>
      <c r="E53" s="82">
        <f>'Option Year 3'!D53</f>
        <v>0</v>
      </c>
    </row>
    <row r="54" spans="1:5" ht="15" hidden="1" x14ac:dyDescent="0.25">
      <c r="A54" s="83" t="s">
        <v>2</v>
      </c>
      <c r="B54" s="81">
        <f>'Base Years 1&amp;2'!D54</f>
        <v>0</v>
      </c>
      <c r="C54" s="82">
        <f>'Option Year 1'!D54</f>
        <v>0</v>
      </c>
      <c r="D54" s="82">
        <f>'Option Year 2'!D54</f>
        <v>0</v>
      </c>
      <c r="E54" s="82">
        <f>'Option Year 3'!D54</f>
        <v>0</v>
      </c>
    </row>
    <row r="55" spans="1:5" ht="3.75" hidden="1" customHeight="1" x14ac:dyDescent="0.25">
      <c r="A55" s="91"/>
      <c r="B55" s="92"/>
      <c r="C55" s="92"/>
      <c r="D55" s="92"/>
      <c r="E55" s="92"/>
    </row>
    <row r="56" spans="1:5" ht="15" hidden="1" x14ac:dyDescent="0.25">
      <c r="A56" s="93" t="s">
        <v>10</v>
      </c>
      <c r="B56" s="89"/>
      <c r="C56" s="90"/>
      <c r="D56" s="90"/>
      <c r="E56" s="90"/>
    </row>
    <row r="57" spans="1:5" ht="15" hidden="1" x14ac:dyDescent="0.25">
      <c r="A57" s="83" t="s">
        <v>7</v>
      </c>
      <c r="B57" s="81">
        <f>'Base Years 1&amp;2'!D57</f>
        <v>0</v>
      </c>
      <c r="C57" s="82">
        <f>'Option Year 1'!D57</f>
        <v>0</v>
      </c>
      <c r="D57" s="82">
        <f>'Option Year 2'!D57</f>
        <v>0</v>
      </c>
      <c r="E57" s="82">
        <f>'Option Year 3'!D57</f>
        <v>0</v>
      </c>
    </row>
    <row r="58" spans="1:5" ht="15" hidden="1" x14ac:dyDescent="0.25">
      <c r="A58" s="83" t="s">
        <v>8</v>
      </c>
      <c r="B58" s="81">
        <f>'Base Years 1&amp;2'!D58</f>
        <v>0</v>
      </c>
      <c r="C58" s="82">
        <f>'Option Year 1'!D58</f>
        <v>0</v>
      </c>
      <c r="D58" s="82">
        <f>'Option Year 2'!D58</f>
        <v>0</v>
      </c>
      <c r="E58" s="82">
        <f>'Option Year 3'!D58</f>
        <v>0</v>
      </c>
    </row>
    <row r="59" spans="1:5" ht="15" hidden="1" x14ac:dyDescent="0.25">
      <c r="A59" s="83" t="s">
        <v>9</v>
      </c>
      <c r="B59" s="81">
        <f>'Base Years 1&amp;2'!D59</f>
        <v>0</v>
      </c>
      <c r="C59" s="82">
        <f>'Option Year 1'!D59</f>
        <v>0</v>
      </c>
      <c r="D59" s="82">
        <f>'Option Year 2'!D59</f>
        <v>0</v>
      </c>
      <c r="E59" s="82">
        <f>'Option Year 3'!D59</f>
        <v>0</v>
      </c>
    </row>
    <row r="60" spans="1:5" ht="3" hidden="1" customHeight="1" x14ac:dyDescent="0.25">
      <c r="A60" s="96"/>
      <c r="B60" s="98"/>
      <c r="C60" s="98"/>
      <c r="D60" s="98"/>
      <c r="E60" s="98"/>
    </row>
    <row r="61" spans="1:5" ht="15" hidden="1" x14ac:dyDescent="0.25">
      <c r="A61" s="80" t="s">
        <v>11</v>
      </c>
      <c r="B61" s="89"/>
      <c r="C61" s="90"/>
      <c r="D61" s="90"/>
      <c r="E61" s="90"/>
    </row>
    <row r="62" spans="1:5" ht="15" hidden="1" x14ac:dyDescent="0.25">
      <c r="A62" s="83" t="s">
        <v>7</v>
      </c>
      <c r="B62" s="81">
        <f>'Base Years 1&amp;2'!D62</f>
        <v>0</v>
      </c>
      <c r="C62" s="82">
        <f>'Option Year 1'!D62</f>
        <v>0</v>
      </c>
      <c r="D62" s="82">
        <f>'Option Year 2'!D62</f>
        <v>0</v>
      </c>
      <c r="E62" s="82">
        <f>'Option Year 3'!D62</f>
        <v>0</v>
      </c>
    </row>
    <row r="63" spans="1:5" ht="15" hidden="1" x14ac:dyDescent="0.25">
      <c r="A63" s="83" t="s">
        <v>8</v>
      </c>
      <c r="B63" s="81">
        <f>'Base Years 1&amp;2'!D63</f>
        <v>0</v>
      </c>
      <c r="C63" s="82">
        <f>'Option Year 1'!D63</f>
        <v>0</v>
      </c>
      <c r="D63" s="82">
        <f>'Option Year 2'!D63</f>
        <v>0</v>
      </c>
      <c r="E63" s="82">
        <f>'Option Year 3'!D63</f>
        <v>0</v>
      </c>
    </row>
    <row r="64" spans="1:5" ht="15" hidden="1" x14ac:dyDescent="0.25">
      <c r="A64" s="83" t="s">
        <v>9</v>
      </c>
      <c r="B64" s="81">
        <f>'Base Years 1&amp;2'!D64</f>
        <v>0</v>
      </c>
      <c r="C64" s="82">
        <f>'Option Year 1'!D64</f>
        <v>0</v>
      </c>
      <c r="D64" s="82">
        <f>'Option Year 2'!D64</f>
        <v>0</v>
      </c>
      <c r="E64" s="82">
        <f>'Option Year 3'!D64</f>
        <v>0</v>
      </c>
    </row>
    <row r="65" spans="1:5" ht="4.5" hidden="1" customHeight="1" x14ac:dyDescent="0.25">
      <c r="A65" s="91"/>
      <c r="B65" s="92"/>
      <c r="C65" s="92"/>
      <c r="D65" s="92"/>
      <c r="E65" s="92"/>
    </row>
    <row r="66" spans="1:5" ht="18" hidden="1" customHeight="1" x14ac:dyDescent="0.25">
      <c r="A66" s="93" t="s">
        <v>12</v>
      </c>
      <c r="B66" s="81">
        <f>'Base Years 1&amp;2'!D66</f>
        <v>0</v>
      </c>
      <c r="C66" s="82">
        <f>'Option Year 1'!D66</f>
        <v>0</v>
      </c>
      <c r="D66" s="82">
        <f>'Option Year 2'!D66</f>
        <v>0</v>
      </c>
      <c r="E66" s="82">
        <f>'Option Year 3'!D66</f>
        <v>0</v>
      </c>
    </row>
    <row r="67" spans="1:5" ht="17.25" hidden="1" customHeight="1" x14ac:dyDescent="0.25">
      <c r="A67" s="93" t="s">
        <v>13</v>
      </c>
      <c r="B67" s="81">
        <f>'Base Years 1&amp;2'!D67</f>
        <v>0</v>
      </c>
      <c r="C67" s="82">
        <f>'Option Year 1'!D67</f>
        <v>0</v>
      </c>
      <c r="D67" s="82">
        <f>'Option Year 2'!D67</f>
        <v>0</v>
      </c>
      <c r="E67" s="82">
        <f>'Option Year 3'!D67</f>
        <v>0</v>
      </c>
    </row>
    <row r="68" spans="1:5" ht="3.75" hidden="1" customHeight="1" x14ac:dyDescent="0.25">
      <c r="A68" s="99"/>
      <c r="B68" s="92"/>
      <c r="C68" s="92"/>
      <c r="D68" s="92"/>
      <c r="E68" s="92"/>
    </row>
    <row r="69" spans="1:5" ht="15" hidden="1" x14ac:dyDescent="0.25">
      <c r="A69" s="80" t="s">
        <v>14</v>
      </c>
      <c r="B69" s="89"/>
      <c r="C69" s="90"/>
      <c r="D69" s="90"/>
      <c r="E69" s="90"/>
    </row>
    <row r="70" spans="1:5" ht="15" hidden="1" x14ac:dyDescent="0.25">
      <c r="A70" s="83" t="s">
        <v>15</v>
      </c>
      <c r="B70" s="81">
        <f>'Base Years 1&amp;2'!D70</f>
        <v>0</v>
      </c>
      <c r="C70" s="82">
        <f>'Option Year 1'!D70</f>
        <v>0</v>
      </c>
      <c r="D70" s="82">
        <f>'Option Year 2'!D70</f>
        <v>0</v>
      </c>
      <c r="E70" s="82">
        <f>'Option Year 3'!D70</f>
        <v>0</v>
      </c>
    </row>
    <row r="71" spans="1:5" ht="15" hidden="1" x14ac:dyDescent="0.25">
      <c r="A71" s="83" t="s">
        <v>16</v>
      </c>
      <c r="B71" s="81">
        <f>'Base Years 1&amp;2'!D71</f>
        <v>0</v>
      </c>
      <c r="C71" s="82">
        <f>'Option Year 1'!D71</f>
        <v>0</v>
      </c>
      <c r="D71" s="82">
        <f>'Option Year 2'!D71</f>
        <v>0</v>
      </c>
      <c r="E71" s="82">
        <f>'Option Year 3'!D71</f>
        <v>0</v>
      </c>
    </row>
    <row r="72" spans="1:5" ht="3.75" hidden="1" customHeight="1" x14ac:dyDescent="0.25">
      <c r="A72" s="99"/>
      <c r="B72" s="95"/>
      <c r="C72" s="95"/>
      <c r="D72" s="95"/>
      <c r="E72" s="95"/>
    </row>
    <row r="73" spans="1:5" ht="15" hidden="1" x14ac:dyDescent="0.25">
      <c r="A73" s="93" t="s">
        <v>18</v>
      </c>
      <c r="B73" s="89"/>
      <c r="C73" s="90"/>
      <c r="D73" s="90"/>
      <c r="E73" s="90"/>
    </row>
    <row r="74" spans="1:5" ht="15" hidden="1" x14ac:dyDescent="0.25">
      <c r="A74" s="83" t="s">
        <v>15</v>
      </c>
      <c r="B74" s="81">
        <f>'Base Years 1&amp;2'!D74</f>
        <v>0</v>
      </c>
      <c r="C74" s="82">
        <f>'Option Year 1'!D74</f>
        <v>0</v>
      </c>
      <c r="D74" s="82">
        <f>'Option Year 2'!D74</f>
        <v>0</v>
      </c>
      <c r="E74" s="82">
        <f>'Option Year 3'!D74</f>
        <v>0</v>
      </c>
    </row>
    <row r="75" spans="1:5" ht="15" hidden="1" x14ac:dyDescent="0.25">
      <c r="A75" s="83" t="s">
        <v>16</v>
      </c>
      <c r="B75" s="81">
        <f>'Base Years 1&amp;2'!D75</f>
        <v>0</v>
      </c>
      <c r="C75" s="82">
        <f>'Option Year 1'!D75</f>
        <v>0</v>
      </c>
      <c r="D75" s="82">
        <f>'Option Year 2'!D75</f>
        <v>0</v>
      </c>
      <c r="E75" s="82">
        <f>'Option Year 3'!D75</f>
        <v>0</v>
      </c>
    </row>
    <row r="76" spans="1:5" ht="3.75" hidden="1" customHeight="1" x14ac:dyDescent="0.25">
      <c r="A76" s="99"/>
      <c r="B76" s="92"/>
      <c r="C76" s="88"/>
      <c r="D76" s="92"/>
      <c r="E76" s="92"/>
    </row>
    <row r="77" spans="1:5" ht="15" hidden="1" x14ac:dyDescent="0.25">
      <c r="A77" s="80" t="s">
        <v>19</v>
      </c>
      <c r="B77" s="81">
        <f>'Base Years 1&amp;2'!D77</f>
        <v>0</v>
      </c>
      <c r="C77" s="82">
        <f>'Option Year 1'!D77</f>
        <v>0</v>
      </c>
      <c r="D77" s="82">
        <f>'Option Year 2'!D77</f>
        <v>0</v>
      </c>
      <c r="E77" s="82">
        <f>'Option Year 3'!D77</f>
        <v>0</v>
      </c>
    </row>
    <row r="78" spans="1:5" ht="3.75" hidden="1" customHeight="1" x14ac:dyDescent="0.25">
      <c r="A78" s="100"/>
      <c r="B78" s="92"/>
      <c r="C78" s="92"/>
      <c r="D78" s="92"/>
      <c r="E78" s="92"/>
    </row>
    <row r="79" spans="1:5" ht="15" hidden="1" x14ac:dyDescent="0.25">
      <c r="A79" s="80" t="s">
        <v>20</v>
      </c>
      <c r="B79" s="101"/>
      <c r="C79" s="102"/>
      <c r="D79" s="102"/>
      <c r="E79" s="102"/>
    </row>
    <row r="80" spans="1:5" ht="15" hidden="1" x14ac:dyDescent="0.25">
      <c r="A80" s="83" t="s">
        <v>7</v>
      </c>
      <c r="B80" s="81">
        <f>'Base Years 1&amp;2'!D80</f>
        <v>0</v>
      </c>
      <c r="C80" s="82">
        <f>'Option Year 1'!D80</f>
        <v>0</v>
      </c>
      <c r="D80" s="82">
        <f>'Option Year 2'!D80</f>
        <v>0</v>
      </c>
      <c r="E80" s="82">
        <f>'Option Year 3'!D80</f>
        <v>0</v>
      </c>
    </row>
    <row r="81" spans="1:5" ht="15" hidden="1" x14ac:dyDescent="0.25">
      <c r="A81" s="83" t="s">
        <v>8</v>
      </c>
      <c r="B81" s="81">
        <f>'Base Years 1&amp;2'!D81</f>
        <v>0</v>
      </c>
      <c r="C81" s="82">
        <f>'Option Year 1'!D81</f>
        <v>0</v>
      </c>
      <c r="D81" s="82">
        <f>'Option Year 2'!D81</f>
        <v>0</v>
      </c>
      <c r="E81" s="82">
        <f>'Option Year 3'!D81</f>
        <v>0</v>
      </c>
    </row>
    <row r="82" spans="1:5" ht="15" hidden="1" x14ac:dyDescent="0.25">
      <c r="A82" s="83" t="s">
        <v>9</v>
      </c>
      <c r="B82" s="81">
        <f>'Base Years 1&amp;2'!D82</f>
        <v>0</v>
      </c>
      <c r="C82" s="82">
        <f>'Option Year 1'!D82</f>
        <v>0</v>
      </c>
      <c r="D82" s="82">
        <f>'Option Year 2'!D82</f>
        <v>0</v>
      </c>
      <c r="E82" s="82">
        <f>'Option Year 3'!D82</f>
        <v>0</v>
      </c>
    </row>
    <row r="83" spans="1:5" ht="4.5" hidden="1" customHeight="1" x14ac:dyDescent="0.25">
      <c r="A83" s="91"/>
      <c r="B83" s="92"/>
      <c r="C83" s="92"/>
      <c r="D83" s="92"/>
      <c r="E83" s="92"/>
    </row>
    <row r="84" spans="1:5" ht="15" hidden="1" x14ac:dyDescent="0.25">
      <c r="A84" s="80" t="s">
        <v>21</v>
      </c>
      <c r="B84" s="89"/>
      <c r="C84" s="90"/>
      <c r="D84" s="90"/>
      <c r="E84" s="90"/>
    </row>
    <row r="85" spans="1:5" ht="15" hidden="1" x14ac:dyDescent="0.25">
      <c r="A85" s="83" t="s">
        <v>7</v>
      </c>
      <c r="B85" s="81">
        <f>'Base Years 1&amp;2'!D85</f>
        <v>0</v>
      </c>
      <c r="C85" s="82">
        <f>'Option Year 1'!D85</f>
        <v>0</v>
      </c>
      <c r="D85" s="82">
        <f>'Option Year 2'!D85</f>
        <v>0</v>
      </c>
      <c r="E85" s="82">
        <f>'Option Year 3'!D85</f>
        <v>0</v>
      </c>
    </row>
    <row r="86" spans="1:5" ht="15" hidden="1" x14ac:dyDescent="0.25">
      <c r="A86" s="83" t="s">
        <v>8</v>
      </c>
      <c r="B86" s="81">
        <f>'Base Years 1&amp;2'!D86</f>
        <v>0</v>
      </c>
      <c r="C86" s="82">
        <f>'Option Year 1'!D86</f>
        <v>0</v>
      </c>
      <c r="D86" s="82">
        <f>'Option Year 2'!D86</f>
        <v>0</v>
      </c>
      <c r="E86" s="82">
        <f>'Option Year 3'!D86</f>
        <v>0</v>
      </c>
    </row>
    <row r="87" spans="1:5" ht="15" hidden="1" x14ac:dyDescent="0.25">
      <c r="A87" s="83" t="s">
        <v>9</v>
      </c>
      <c r="B87" s="81">
        <f>'Base Years 1&amp;2'!D87</f>
        <v>0</v>
      </c>
      <c r="C87" s="82">
        <f>'Option Year 1'!D87</f>
        <v>0</v>
      </c>
      <c r="D87" s="82">
        <f>'Option Year 2'!D87</f>
        <v>0</v>
      </c>
      <c r="E87" s="82">
        <f>'Option Year 3'!D87</f>
        <v>0</v>
      </c>
    </row>
    <row r="88" spans="1:5" ht="4.5" hidden="1" customHeight="1" x14ac:dyDescent="0.25">
      <c r="A88" s="91"/>
      <c r="B88" s="92"/>
      <c r="C88" s="92"/>
      <c r="D88" s="92"/>
      <c r="E88" s="92"/>
    </row>
    <row r="89" spans="1:5" ht="15" hidden="1" x14ac:dyDescent="0.25">
      <c r="A89" s="93" t="s">
        <v>22</v>
      </c>
      <c r="B89" s="81">
        <f>'Base Years 1&amp;2'!D89</f>
        <v>0</v>
      </c>
      <c r="C89" s="82">
        <f>'Option Year 1'!D89</f>
        <v>0</v>
      </c>
      <c r="D89" s="82">
        <f>'Option Year 2'!D89</f>
        <v>0</v>
      </c>
      <c r="E89" s="82">
        <f>'Option Year 3'!D89</f>
        <v>0</v>
      </c>
    </row>
    <row r="90" spans="1:5" ht="15" x14ac:dyDescent="0.25">
      <c r="A90" s="103" t="s">
        <v>49</v>
      </c>
      <c r="B90" s="104">
        <f>SUM(B3:B89)</f>
        <v>0</v>
      </c>
      <c r="C90" s="104">
        <f t="shared" ref="C90:E90" si="0">SUM(C3:C89)</f>
        <v>0</v>
      </c>
      <c r="D90" s="104">
        <f t="shared" si="0"/>
        <v>0</v>
      </c>
      <c r="E90" s="104">
        <f t="shared" si="0"/>
        <v>0</v>
      </c>
    </row>
    <row r="91" spans="1:5" ht="15.75" x14ac:dyDescent="0.25">
      <c r="A91" s="105"/>
      <c r="B91" s="106"/>
      <c r="C91" s="105"/>
      <c r="D91" s="106"/>
      <c r="E91" s="105"/>
    </row>
    <row r="92" spans="1:5" ht="15" x14ac:dyDescent="0.25">
      <c r="A92" s="72"/>
      <c r="B92" s="72"/>
      <c r="C92" s="72"/>
      <c r="D92" s="72"/>
      <c r="E92" s="72"/>
    </row>
    <row r="93" spans="1:5" ht="15" x14ac:dyDescent="0.25">
      <c r="A93" s="72"/>
      <c r="B93" s="72"/>
      <c r="C93" s="107"/>
      <c r="D93" s="72"/>
      <c r="E93" s="72"/>
    </row>
    <row r="94" spans="1:5" ht="22.5" customHeight="1" x14ac:dyDescent="0.3">
      <c r="A94" s="108" t="s">
        <v>48</v>
      </c>
      <c r="B94" s="106"/>
      <c r="C94" s="105"/>
      <c r="D94" s="105"/>
      <c r="E94" s="109">
        <f>SUM(B90:E90)</f>
        <v>0</v>
      </c>
    </row>
    <row r="95" spans="1:5" ht="15" x14ac:dyDescent="0.25">
      <c r="A95" s="72"/>
      <c r="B95" s="72"/>
      <c r="C95" s="72"/>
      <c r="D95" s="72"/>
      <c r="E95" s="72"/>
    </row>
    <row r="96" spans="1:5" ht="15" x14ac:dyDescent="0.25">
      <c r="A96" s="72"/>
      <c r="B96" s="72"/>
      <c r="C96" s="72"/>
      <c r="D96" s="72"/>
      <c r="E96" s="72"/>
    </row>
    <row r="97" spans="1:5" ht="15" x14ac:dyDescent="0.25">
      <c r="A97" s="72"/>
      <c r="B97" s="72"/>
      <c r="C97" s="72"/>
      <c r="D97" s="72"/>
      <c r="E97" s="72"/>
    </row>
    <row r="98" spans="1:5" ht="15.75" thickBot="1" x14ac:dyDescent="0.3">
      <c r="A98" s="60"/>
      <c r="B98" s="2"/>
      <c r="D98" s="2"/>
    </row>
    <row r="99" spans="1:5" x14ac:dyDescent="0.3">
      <c r="A99" s="59" t="s">
        <v>47</v>
      </c>
      <c r="D99" s="58" t="s">
        <v>46</v>
      </c>
    </row>
    <row r="103" spans="1:5" ht="15" thickBot="1" x14ac:dyDescent="0.35">
      <c r="A103" s="60"/>
      <c r="B103" s="3"/>
      <c r="C103" s="3"/>
      <c r="D103" s="44"/>
    </row>
    <row r="104" spans="1:5" x14ac:dyDescent="0.3">
      <c r="A104" s="58" t="s">
        <v>45</v>
      </c>
    </row>
  </sheetData>
  <sheetProtection password="C45A" sheet="1" objects="1" scenarios="1"/>
  <pageMargins left="0.7" right="0.2" top="1.25" bottom="0.25" header="0.3" footer="0.3"/>
  <pageSetup scale="85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Base Years 1&amp;2</vt:lpstr>
      <vt:lpstr>Option Year 1</vt:lpstr>
      <vt:lpstr>Option Year 2</vt:lpstr>
      <vt:lpstr>Option Year 3</vt:lpstr>
      <vt:lpstr>Grand Total Price</vt:lpstr>
      <vt:lpstr>'Base Years 1&amp;2'!Print_Titles</vt:lpstr>
      <vt:lpstr>'Option Year 1'!Print_Titles</vt:lpstr>
      <vt:lpstr>'Option Year 2'!Print_Titles</vt:lpstr>
      <vt:lpstr>'Option Year 3'!Print_Titles</vt:lpstr>
    </vt:vector>
  </TitlesOfParts>
  <Company>WMATA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Boggs, Doris</dc:creator>
  <cp:lastModifiedBy>Boggs, Doris</cp:lastModifiedBy>
  <cp:lastPrinted>2015-02-27T20:03:04Z</cp:lastPrinted>
  <dcterms:created xsi:type="dcterms:W3CDTF">2014-02-27T14:47:54Z</dcterms:created>
  <dcterms:modified xsi:type="dcterms:W3CDTF">2015-02-27T20:04:26Z</dcterms:modified>
</cp:coreProperties>
</file>